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550" windowWidth="18880" windowHeight="6740" firstSheet="2" activeTab="3"/>
  </bookViews>
  <sheets>
    <sheet name="0503773 (1. Изменение остатков " sheetId="1" r:id="rId1"/>
    <sheet name="0503773 (2. Изменения в связи с" sheetId="2" r:id="rId2"/>
    <sheet name="0503773 (3. Изменения на забала" sheetId="3" r:id="rId3"/>
    <sheet name="0503773 (4. Дополнительная инфо" sheetId="4" r:id="rId4"/>
  </sheets>
  <calcPr calcId="125725"/>
</workbook>
</file>

<file path=xl/calcChain.xml><?xml version="1.0" encoding="utf-8"?>
<calcChain xmlns="http://schemas.openxmlformats.org/spreadsheetml/2006/main">
  <c r="C13" i="4"/>
  <c r="C10"/>
  <c r="C9"/>
  <c r="E70" i="3"/>
  <c r="E69"/>
  <c r="E68"/>
  <c r="E67"/>
  <c r="E66"/>
  <c r="E65"/>
  <c r="E64"/>
  <c r="E57"/>
  <c r="E56"/>
  <c r="E55"/>
  <c r="E54"/>
  <c r="E53"/>
  <c r="E52"/>
  <c r="E51"/>
  <c r="E50"/>
  <c r="E48"/>
  <c r="E47"/>
  <c r="E46"/>
  <c r="E43" s="1"/>
  <c r="E45"/>
  <c r="L43"/>
  <c r="K43"/>
  <c r="J43"/>
  <c r="I43"/>
  <c r="H43"/>
  <c r="G43"/>
  <c r="F43"/>
  <c r="E42"/>
  <c r="E38" s="1"/>
  <c r="E41"/>
  <c r="E40"/>
  <c r="L38"/>
  <c r="K38"/>
  <c r="J38"/>
  <c r="I38"/>
  <c r="H38"/>
  <c r="G38"/>
  <c r="F38"/>
  <c r="E37"/>
  <c r="E36"/>
  <c r="E35"/>
  <c r="E28"/>
  <c r="E27"/>
  <c r="E26"/>
  <c r="E25"/>
  <c r="E24"/>
  <c r="E21" s="1"/>
  <c r="E23"/>
  <c r="L21"/>
  <c r="K21"/>
  <c r="J21"/>
  <c r="I21"/>
  <c r="H21"/>
  <c r="G21"/>
  <c r="F21"/>
  <c r="E20"/>
  <c r="E19"/>
  <c r="E18"/>
  <c r="E17"/>
  <c r="E16"/>
  <c r="E15"/>
  <c r="E13"/>
  <c r="E12"/>
  <c r="E11"/>
  <c r="E10"/>
  <c r="D87" i="1"/>
  <c r="J86"/>
  <c r="J89" s="1"/>
  <c r="F86"/>
  <c r="F89" s="1"/>
  <c r="D85"/>
  <c r="D84"/>
  <c r="D83"/>
  <c r="D82"/>
  <c r="D81"/>
  <c r="D80"/>
  <c r="D79"/>
  <c r="D78"/>
  <c r="D77"/>
  <c r="D76"/>
  <c r="D75" s="1"/>
  <c r="K75"/>
  <c r="K86" s="1"/>
  <c r="K89" s="1"/>
  <c r="J75"/>
  <c r="I75"/>
  <c r="I86" s="1"/>
  <c r="I89" s="1"/>
  <c r="H75"/>
  <c r="H86" s="1"/>
  <c r="H89" s="1"/>
  <c r="G75"/>
  <c r="G86" s="1"/>
  <c r="G89" s="1"/>
  <c r="F75"/>
  <c r="E75"/>
  <c r="E86" s="1"/>
  <c r="E89" s="1"/>
  <c r="D74"/>
  <c r="D73"/>
  <c r="D72"/>
  <c r="D71"/>
  <c r="D69"/>
  <c r="D86" s="1"/>
  <c r="D89" s="1"/>
  <c r="K62"/>
  <c r="I62"/>
  <c r="H62"/>
  <c r="G62"/>
  <c r="E62"/>
  <c r="D61"/>
  <c r="D60"/>
  <c r="D59"/>
  <c r="D58"/>
  <c r="D57"/>
  <c r="D56"/>
  <c r="D55"/>
  <c r="D54"/>
  <c r="D53"/>
  <c r="D52"/>
  <c r="D51"/>
  <c r="D50"/>
  <c r="D49"/>
  <c r="D48"/>
  <c r="D47"/>
  <c r="D46"/>
  <c r="D43" s="1"/>
  <c r="D62" s="1"/>
  <c r="D45"/>
  <c r="K43"/>
  <c r="J43"/>
  <c r="J62" s="1"/>
  <c r="I43"/>
  <c r="H43"/>
  <c r="G43"/>
  <c r="F43"/>
  <c r="F62" s="1"/>
  <c r="E43"/>
  <c r="D41"/>
  <c r="D40"/>
  <c r="D39"/>
  <c r="D33"/>
  <c r="D32"/>
  <c r="D31"/>
  <c r="D30"/>
  <c r="D29"/>
  <c r="D28"/>
  <c r="D27"/>
  <c r="D26"/>
  <c r="D25"/>
  <c r="K24"/>
  <c r="J24"/>
  <c r="J42" s="1"/>
  <c r="J63" s="1"/>
  <c r="I24"/>
  <c r="H24"/>
  <c r="G24"/>
  <c r="F24"/>
  <c r="F42" s="1"/>
  <c r="F63" s="1"/>
  <c r="E24"/>
  <c r="D23"/>
  <c r="D22"/>
  <c r="D21"/>
  <c r="D24" s="1"/>
  <c r="K20"/>
  <c r="K42" s="1"/>
  <c r="K63" s="1"/>
  <c r="J20"/>
  <c r="I20"/>
  <c r="I42" s="1"/>
  <c r="I63" s="1"/>
  <c r="H20"/>
  <c r="H42" s="1"/>
  <c r="H63" s="1"/>
  <c r="G20"/>
  <c r="G42" s="1"/>
  <c r="G63" s="1"/>
  <c r="F20"/>
  <c r="E20"/>
  <c r="E42" s="1"/>
  <c r="E63" s="1"/>
  <c r="D19"/>
  <c r="D18"/>
  <c r="D16"/>
  <c r="D20" s="1"/>
  <c r="D42" l="1"/>
  <c r="D63" s="1"/>
</calcChain>
</file>

<file path=xl/sharedStrings.xml><?xml version="1.0" encoding="utf-8"?>
<sst xmlns="http://schemas.openxmlformats.org/spreadsheetml/2006/main" count="506" uniqueCount="319">
  <si>
    <t>Код формы по ОКУД</t>
  </si>
  <si>
    <t>0503773</t>
  </si>
  <si>
    <t>IST</t>
  </si>
  <si>
    <t>CentralAccHead</t>
  </si>
  <si>
    <t>5</t>
  </si>
  <si>
    <t>PRD</t>
  </si>
  <si>
    <t>CentralAccHeadPost</t>
  </si>
  <si>
    <t>Сведения об изменении остатков валюты баланса учреждения</t>
  </si>
  <si>
    <t>500</t>
  </si>
  <si>
    <t>PRP</t>
  </si>
  <si>
    <t>CentralAccOrg</t>
  </si>
  <si>
    <t>01.01.2026</t>
  </si>
  <si>
    <t>RDT</t>
  </si>
  <si>
    <t>Executor</t>
  </si>
  <si>
    <t>Вид деятельности</t>
  </si>
  <si>
    <t>деятельность по государственному заданию</t>
  </si>
  <si>
    <t>ГОД</t>
  </si>
  <si>
    <t>RESERVE1</t>
  </si>
  <si>
    <t>ExecutorPhone</t>
  </si>
  <si>
    <t>RESERVE2</t>
  </si>
  <si>
    <t>ExecutorPost</t>
  </si>
  <si>
    <t>1. Изменение остатков валюты баланса</t>
  </si>
  <si>
    <t>3</t>
  </si>
  <si>
    <t>Прищепа Татьяна Альбертовна</t>
  </si>
  <si>
    <t>VID</t>
  </si>
  <si>
    <t>glbuhg</t>
  </si>
  <si>
    <t>VRO</t>
  </si>
  <si>
    <t>glbuhg2</t>
  </si>
  <si>
    <t>А К Т И В</t>
  </si>
  <si>
    <t>Код</t>
  </si>
  <si>
    <t>Сумма изменений, всего</t>
  </si>
  <si>
    <t>в том числе по коду причины (руб.)</t>
  </si>
  <si>
    <t>6155025231</t>
  </si>
  <si>
    <t>Захарченко Наталья Павловна</t>
  </si>
  <si>
    <t>INN</t>
  </si>
  <si>
    <t>ruk</t>
  </si>
  <si>
    <t>строки</t>
  </si>
  <si>
    <t>руб.</t>
  </si>
  <si>
    <t>01</t>
  </si>
  <si>
    <t>02</t>
  </si>
  <si>
    <t>03</t>
  </si>
  <si>
    <t>04</t>
  </si>
  <si>
    <t>05</t>
  </si>
  <si>
    <t>06</t>
  </si>
  <si>
    <t>07</t>
  </si>
  <si>
    <t>ROD</t>
  </si>
  <si>
    <t>ruk2</t>
  </si>
  <si>
    <t>2</t>
  </si>
  <si>
    <t>6</t>
  </si>
  <si>
    <t>7</t>
  </si>
  <si>
    <t>8</t>
  </si>
  <si>
    <t>9</t>
  </si>
  <si>
    <t>10</t>
  </si>
  <si>
    <t>ruk3</t>
  </si>
  <si>
    <t>I. Нефинансовые активы</t>
  </si>
  <si>
    <t>010</t>
  </si>
  <si>
    <t>Основные средства (балансовая стоимость, 010100000)*</t>
  </si>
  <si>
    <t>Уменьшение стоимости основных средств **, всего *</t>
  </si>
  <si>
    <t>020</t>
  </si>
  <si>
    <t>из них:
амортизация основных средств *</t>
  </si>
  <si>
    <t>021</t>
  </si>
  <si>
    <t>Основные средства (остаточная стоимость, стр. 010–стр.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</si>
  <si>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</si>
  <si>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</si>
  <si>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</si>
  <si>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 **, всего *</t>
  </si>
  <si>
    <t>050</t>
  </si>
  <si>
    <t>из них:
амортизация нематериальных активов *</t>
  </si>
  <si>
    <t>051</t>
  </si>
  <si>
    <t>Нематериальные активы (остаточная стоимость, стр. 040–стр. 050)</t>
  </si>
  <si>
    <t>060</t>
  </si>
  <si>
    <t>Непроизведенные активы (010300000)** (остаточная стоимость)</t>
  </si>
  <si>
    <t>070</t>
  </si>
  <si>
    <t>Материальные запасы (010500000)**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</si>
  <si>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</si>
  <si>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</si>
  <si>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</si>
  <si>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</si>
  <si>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</si>
  <si>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</si>
  <si>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</si>
  <si>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</si>
  <si>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</si>
  <si>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</si>
  <si>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</si>
  <si>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</si>
  <si>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</si>
  <si>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</si>
  <si>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Форма 0503773 с.2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</si>
  <si>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</si>
  <si>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</si>
  <si>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</si>
  <si>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</si>
  <si>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</si>
  <si>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</si>
  <si>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
(стр. 030 + стр. 060 + стр. 070 + стр. 080 + стр. 100 + стр. 110 +
стр. 120 + стр. 130 + стр. 150 + стр. 160 + стр. 170)</t>
  </si>
  <si>
    <t>190</t>
  </si>
  <si>
    <t>II. Финансовые активы</t>
  </si>
  <si>
    <t>200</t>
  </si>
  <si>
    <t>Денежные средства учреждения (020100000), всего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</si>
  <si>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</si>
  <si>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</si>
  <si>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</si>
  <si>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</si>
  <si>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
на депозитах (020122000), всего</t>
  </si>
  <si>
    <t>204</t>
  </si>
  <si>
    <t>205</t>
  </si>
  <si>
    <t>в иностранной валюте и драгоценных металлах
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</si>
  <si>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</si>
  <si>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</si>
  <si>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</si>
  <si>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</si>
  <si>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</si>
  <si>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</si>
  <si>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</si>
  <si>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</si>
  <si>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</si>
  <si>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</si>
  <si>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</si>
  <si>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</si>
  <si>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</si>
  <si>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</si>
  <si>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</si>
  <si>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</si>
  <si>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</si>
  <si>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</si>
  <si>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</si>
  <si>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</si>
  <si>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</si>
  <si>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</si>
  <si>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(стр. 200 + стр. 240 + стр. 250 + стр. 260 +
стр. 270 + стр. 280 + стр. 290)</t>
  </si>
  <si>
    <t>340</t>
  </si>
  <si>
    <t>БАЛАНС (стр. 190 + стр. 340)</t>
  </si>
  <si>
    <t>350</t>
  </si>
  <si>
    <t>Форма 0503773 с.3</t>
  </si>
  <si>
    <t>П А С С И В</t>
  </si>
  <si>
    <t>III. Обязательства</t>
  </si>
  <si>
    <t>400</t>
  </si>
  <si>
    <t>Расчеты с кредиторами по долговым обязательствам (030100000), всего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</si>
  <si>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</si>
  <si>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</si>
  <si>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</si>
  <si>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</si>
  <si>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</si>
  <si>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</si>
  <si>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</si>
  <si>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</si>
  <si>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
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</si>
  <si>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</si>
  <si>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</si>
  <si>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</si>
  <si>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</si>
  <si>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</si>
  <si>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</si>
  <si>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</si>
  <si>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(0304T6000)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</si>
  <si>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</si>
  <si>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</si>
  <si>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</si>
  <si>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</si>
  <si>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</si>
  <si>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</si>
  <si>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</si>
  <si>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</si>
  <si>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</si>
  <si>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</si>
  <si>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400+стр. 410+стр. 420+стр. 430+стр. 470+
стр. 480+стр. 510+стр. 520)</t>
  </si>
  <si>
    <t>550</t>
  </si>
  <si>
    <t>IV. Финансовый результат</t>
  </si>
  <si>
    <t>570</t>
  </si>
  <si>
    <t>Финансовый результат экономического субъекта</t>
  </si>
  <si>
    <t>БАЛАНС (стр. 550+стр. 570)</t>
  </si>
  <si>
    <t>700</t>
  </si>
  <si>
    <t>* Данные по этим строкам в валюту баланса не входят.</t>
  </si>
  <si>
    <t>*</t>
  </si>
  <si>
    <t>** Данные по этим строкам включают сумму амортизации и (или) убытков от обесценения.</t>
  </si>
  <si>
    <t>Форма 0503773 с. 4</t>
  </si>
  <si>
    <t>2. Изменения в связи с реорганизацией</t>
  </si>
  <si>
    <t>Код счета бюджетного учета</t>
  </si>
  <si>
    <t>Сумма</t>
  </si>
  <si>
    <t>Реквизиты контрагента</t>
  </si>
  <si>
    <t>Причина</t>
  </si>
  <si>
    <t>изменений,</t>
  </si>
  <si>
    <t>код главы</t>
  </si>
  <si>
    <t>код элемента бюджета /</t>
  </si>
  <si>
    <t>изменений</t>
  </si>
  <si>
    <t>по БК</t>
  </si>
  <si>
    <t>по ОКТМО</t>
  </si>
  <si>
    <t>(код/пояснения)</t>
  </si>
  <si>
    <t>Счета актива баланса, итого
в том числе:</t>
  </si>
  <si>
    <t>X</t>
  </si>
  <si>
    <t>/</t>
  </si>
  <si>
    <t>Счета пассива баланса, итого
в том числе:</t>
  </si>
  <si>
    <t>Документ подписан ЭП: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</si>
  <si>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</si>
  <si>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</si>
  <si>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</si>
  <si>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</si>
  <si>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</si>
  <si>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</si>
  <si>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</si>
  <si>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</si>
  <si>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</si>
  <si>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Форма 0503773 с. 5</t>
  </si>
  <si>
    <t>3.  Изменения на забалансовых счетах</t>
  </si>
  <si>
    <t>Номер</t>
  </si>
  <si>
    <t>Наименование</t>
  </si>
  <si>
    <t>Сумма изменений, всего 
руб.</t>
  </si>
  <si>
    <t>забалан-</t>
  </si>
  <si>
    <t>забалансового счета,</t>
  </si>
  <si>
    <t>стро-</t>
  </si>
  <si>
    <t>сового</t>
  </si>
  <si>
    <t>показателя</t>
  </si>
  <si>
    <t>ки</t>
  </si>
  <si>
    <t>счета</t>
  </si>
  <si>
    <t>4</t>
  </si>
  <si>
    <t>11</t>
  </si>
  <si>
    <t>Имущество, полученное в пользование</t>
  </si>
  <si>
    <t>Материальные ценности на хранении</t>
  </si>
  <si>
    <t>Бланки строгой отчетности</t>
  </si>
  <si>
    <t>Сомнительная задолженность, всего</t>
  </si>
  <si>
    <t>в том числе:</t>
  </si>
  <si>
    <t>Материальные ценности, оплаченные 
по централизованному снабжению</t>
  </si>
  <si>
    <t>Задолженность учащихся и студентов 
за невозвращенные материальные ценности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</si>
  <si>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</si>
  <si>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</si>
  <si>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</si>
  <si>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</si>
  <si>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</si>
  <si>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</si>
  <si>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</si>
  <si>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</si>
  <si>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</si>
  <si>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</si>
  <si>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</si>
  <si>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</si>
  <si>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</si>
  <si>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</si>
  <si>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</si>
  <si>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</si>
  <si>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12</t>
  </si>
  <si>
    <t>Спецоборудование для выполнения научно-
исследовательских работ по договорам 
с заказчиками</t>
  </si>
  <si>
    <t>Форма 0503773 с.6</t>
  </si>
  <si>
    <t>13</t>
  </si>
  <si>
    <t>Экспериментальные устройства</t>
  </si>
  <si>
    <t>15</t>
  </si>
  <si>
    <t>Расчетные документы, не оплаченные в срок
из-за отсутствия средств на счете государст-
венного (мунципального) учреждения</t>
  </si>
  <si>
    <t>16</t>
  </si>
  <si>
    <t>Переплата пенсий и пособий вследствие
неправильного применения законодательства
о пенсиях и пособиях, счетных ошибок</t>
  </si>
  <si>
    <t>17</t>
  </si>
  <si>
    <t>Поступления денежных средств, всего</t>
  </si>
  <si>
    <t>доходы</t>
  </si>
  <si>
    <t>171</t>
  </si>
  <si>
    <t>расходы</t>
  </si>
  <si>
    <t>172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</si>
  <si>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</si>
  <si>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</si>
  <si>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</si>
  <si>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</si>
  <si>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</si>
  <si>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181</t>
  </si>
  <si>
    <t>182</t>
  </si>
  <si>
    <t>183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</si>
  <si>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</si>
  <si>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</si>
  <si>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</si>
  <si>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</si>
  <si>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</si>
  <si>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</si>
  <si>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</si>
  <si>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</si>
  <si>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</si>
  <si>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</si>
  <si>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</si>
  <si>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</si>
  <si>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</si>
  <si>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</si>
  <si>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</si>
  <si>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</si>
  <si>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</si>
  <si>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</si>
  <si>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</si>
  <si>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Форма 0503773 с.7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</si>
  <si>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</si>
  <si>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</si>
  <si>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</si>
  <si>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</si>
  <si>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</si>
  <si>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</si>
  <si>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
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</si>
  <si>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</si>
  <si>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</si>
  <si>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</si>
  <si>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</si>
  <si>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</si>
  <si>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</si>
  <si>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</si>
  <si>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</si>
  <si>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</si>
  <si>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</si>
  <si>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</si>
  <si>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</si>
  <si>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Форма 0503773 с. 8</t>
  </si>
  <si>
    <t>4. Дополнительная информация по коду причины 03</t>
  </si>
  <si>
    <t>Код счета бухгалтерского учета</t>
  </si>
  <si>
    <t>изменений, руб.</t>
  </si>
  <si>
    <t>03.1</t>
  </si>
  <si>
    <t>03.2</t>
  </si>
  <si>
    <t>03.3</t>
  </si>
  <si>
    <t>03.4</t>
  </si>
  <si>
    <t>03.5</t>
  </si>
  <si>
    <t>41023I</t>
  </si>
  <si>
    <t>41116I</t>
  </si>
  <si>
    <t>440130</t>
  </si>
  <si>
    <t>ГБПОУ РО "Шахтинский музыкальный колледж"</t>
  </si>
  <si>
    <t>по состоянию на 01 января 2026 года</t>
  </si>
  <si>
    <t>Главный бухгалтер:</t>
  </si>
  <si>
    <t>Т.А.Прищепа</t>
  </si>
  <si>
    <t>"23" января 2026 года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</si>
</sst>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12">
    <font>
      <sz val="10"/>
      <color rgb="FF000000"/>
      <name val="Arial Cyr"/>
    </font>
    <font>
      <b/>
      <sz val="11"/>
      <color rgb="FF000000"/>
      <name val="Times New Roman"/>
    </font>
    <font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sz val="10"/>
      <color rgb="FFFFFFFF"/>
      <name val="Times New Roman"/>
    </font>
    <font>
      <i/>
      <sz val="12"/>
      <color rgb="FF000000"/>
      <name val="Arial Cyr"/>
    </font>
    <font>
      <i/>
      <sz val="8"/>
      <color rgb="FF000000"/>
      <name val="Arial"/>
    </font>
    <font>
      <b/>
      <i/>
      <sz val="8"/>
      <color rgb="FF000000"/>
      <name val="Arial Cyr"/>
    </font>
  </fonts>
  <fills count="3">
    <fill>
      <patternFill patternType="none"/>
    </fill>
    <fill>
      <patternFill patternType="gray125"/>
    </fill>
    <fill>
      <patternFill patternType="lightGray">
        <bgColor rgb="FFFFFFFF"/>
      </patternFill>
    </fill>
  </fills>
  <borders count="7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0">
    <xf numFmtId="0" fontId="0" fillId="0" borderId="0" xfId="0"/>
    <xf numFmtId="0" fontId="0" fillId="0" borderId="1" xfId="0" applyBorder="1"/>
    <xf numFmtId="0" fontId="1" fillId="0" borderId="0" xfId="0" applyFont="1"/>
    <xf numFmtId="49" fontId="2" fillId="0" borderId="0" xfId="0" applyNumberFormat="1" applyFont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0" fillId="0" borderId="3" xfId="0" applyBorder="1"/>
    <xf numFmtId="0" fontId="3" fillId="0" borderId="0" xfId="0" applyFont="1"/>
    <xf numFmtId="49" fontId="1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5" fillId="0" borderId="0" xfId="0" applyFont="1"/>
    <xf numFmtId="49" fontId="2" fillId="0" borderId="0" xfId="0" applyNumberFormat="1" applyFont="1" applyAlignment="1">
      <alignment horizont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4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5" fillId="2" borderId="0" xfId="0" applyNumberFormat="1" applyFont="1" applyFill="1" applyAlignment="1" applyProtection="1">
      <alignment horizontal="left"/>
      <protection locked="0"/>
    </xf>
    <xf numFmtId="0" fontId="0" fillId="2" borderId="0" xfId="0" applyFill="1"/>
    <xf numFmtId="49" fontId="5" fillId="0" borderId="0" xfId="0" applyNumberFormat="1" applyFont="1" applyAlignment="1" applyProtection="1">
      <alignment horizontal="left" wrapText="1"/>
      <protection locked="0"/>
    </xf>
    <xf numFmtId="0" fontId="5" fillId="0" borderId="5" xfId="0" applyFont="1" applyBorder="1"/>
    <xf numFmtId="0" fontId="5" fillId="0" borderId="53" xfId="0" applyFont="1" applyBorder="1"/>
    <xf numFmtId="0" fontId="0" fillId="0" borderId="54" xfId="0" applyBorder="1"/>
    <xf numFmtId="0" fontId="9" fillId="0" borderId="5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49" fontId="11" fillId="0" borderId="58" xfId="0" applyNumberFormat="1" applyFont="1" applyBorder="1" applyAlignment="1">
      <alignment horizontal="left" indent="1"/>
    </xf>
    <xf numFmtId="49" fontId="11" fillId="0" borderId="0" xfId="0" applyNumberFormat="1" applyFont="1" applyAlignment="1">
      <alignment horizontal="left" indent="1"/>
    </xf>
    <xf numFmtId="14" fontId="11" fillId="0" borderId="58" xfId="0" applyNumberFormat="1" applyFont="1" applyBorder="1" applyAlignment="1">
      <alignment horizontal="left" indent="1"/>
    </xf>
    <xf numFmtId="14" fontId="11" fillId="0" borderId="0" xfId="0" applyNumberFormat="1" applyFont="1" applyAlignment="1">
      <alignment horizontal="left" indent="1"/>
    </xf>
    <xf numFmtId="49" fontId="2" fillId="0" borderId="0" xfId="0" applyNumberFormat="1" applyFont="1" applyAlignment="1">
      <alignment horizontal="right" wrapText="1"/>
    </xf>
    <xf numFmtId="49" fontId="5" fillId="0" borderId="45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 applyProtection="1">
      <alignment horizontal="left" wrapText="1"/>
      <protection locked="0"/>
    </xf>
    <xf numFmtId="49" fontId="5" fillId="0" borderId="19" xfId="0" applyNumberFormat="1" applyFont="1" applyBorder="1" applyAlignment="1" applyProtection="1">
      <alignment horizontal="left" wrapText="1"/>
      <protection locked="0"/>
    </xf>
    <xf numFmtId="49" fontId="5" fillId="0" borderId="73" xfId="0" applyNumberFormat="1" applyFont="1" applyBorder="1" applyAlignment="1" applyProtection="1">
      <alignment horizontal="left" wrapText="1"/>
      <protection locked="0"/>
    </xf>
    <xf numFmtId="49" fontId="5" fillId="0" borderId="50" xfId="0" applyNumberFormat="1" applyFont="1" applyBorder="1" applyAlignment="1" applyProtection="1">
      <alignment horizontal="left" wrapText="1"/>
      <protection locked="0"/>
    </xf>
    <xf numFmtId="49" fontId="5" fillId="0" borderId="51" xfId="0" applyNumberFormat="1" applyFont="1" applyBorder="1" applyAlignment="1" applyProtection="1">
      <alignment horizontal="left" wrapText="1"/>
      <protection locked="0"/>
    </xf>
    <xf numFmtId="0" fontId="2" fillId="0" borderId="2" xfId="0" applyFont="1" applyBorder="1" applyAlignment="1">
      <alignment horizontal="right" indent="1"/>
    </xf>
    <xf numFmtId="0" fontId="2" fillId="0" borderId="3" xfId="0" applyFont="1" applyBorder="1" applyAlignment="1">
      <alignment horizontal="right" indent="1"/>
    </xf>
    <xf numFmtId="49" fontId="2" fillId="0" borderId="3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/>
    </xf>
    <xf numFmtId="0" fontId="10" fillId="2" borderId="59" xfId="0" applyFont="1" applyFill="1" applyBorder="1" applyAlignment="1">
      <alignment horizontal="right" indent="1"/>
    </xf>
    <xf numFmtId="0" fontId="10" fillId="2" borderId="60" xfId="0" applyFont="1" applyFill="1" applyBorder="1" applyAlignment="1">
      <alignment horizontal="right" indent="1"/>
    </xf>
    <xf numFmtId="0" fontId="10" fillId="2" borderId="58" xfId="0" applyFont="1" applyFill="1" applyBorder="1" applyAlignment="1">
      <alignment horizontal="right" indent="1"/>
    </xf>
    <xf numFmtId="0" fontId="10" fillId="2" borderId="0" xfId="0" applyFont="1" applyFill="1" applyAlignment="1">
      <alignment horizontal="right" indent="1"/>
    </xf>
    <xf numFmtId="0" fontId="10" fillId="2" borderId="62" xfId="0" applyFont="1" applyFill="1" applyBorder="1" applyAlignment="1">
      <alignment horizontal="right" indent="1"/>
    </xf>
    <xf numFmtId="0" fontId="10" fillId="2" borderId="53" xfId="0" applyFont="1" applyFill="1" applyBorder="1" applyAlignment="1">
      <alignment horizontal="right" indent="1"/>
    </xf>
    <xf numFmtId="0" fontId="0" fillId="2" borderId="60" xfId="0" applyFill="1" applyBorder="1" applyAlignment="1">
      <alignment horizontal="center"/>
    </xf>
    <xf numFmtId="0" fontId="9" fillId="0" borderId="57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56" xfId="0" applyFont="1" applyBorder="1" applyAlignment="1">
      <alignment horizontal="center" vertical="center"/>
    </xf>
    <xf numFmtId="49" fontId="11" fillId="2" borderId="61" xfId="0" applyNumberFormat="1" applyFont="1" applyFill="1" applyBorder="1" applyAlignment="1">
      <alignment horizontal="left" indent="1"/>
    </xf>
    <xf numFmtId="49" fontId="11" fillId="2" borderId="59" xfId="0" applyNumberFormat="1" applyFont="1" applyFill="1" applyBorder="1" applyAlignment="1">
      <alignment horizontal="left" indent="1"/>
    </xf>
    <xf numFmtId="49" fontId="11" fillId="2" borderId="60" xfId="0" applyNumberFormat="1" applyFont="1" applyFill="1" applyBorder="1" applyAlignment="1">
      <alignment horizontal="left" indent="1"/>
    </xf>
    <xf numFmtId="14" fontId="11" fillId="2" borderId="54" xfId="0" applyNumberFormat="1" applyFont="1" applyFill="1" applyBorder="1" applyAlignment="1">
      <alignment horizontal="left" indent="1"/>
    </xf>
    <xf numFmtId="14" fontId="11" fillId="2" borderId="58" xfId="0" applyNumberFormat="1" applyFont="1" applyFill="1" applyBorder="1" applyAlignment="1">
      <alignment horizontal="left" indent="1"/>
    </xf>
    <xf numFmtId="14" fontId="11" fillId="2" borderId="0" xfId="0" applyNumberFormat="1" applyFont="1" applyFill="1" applyAlignment="1">
      <alignment horizontal="left" indent="1"/>
    </xf>
    <xf numFmtId="49" fontId="11" fillId="2" borderId="54" xfId="0" applyNumberFormat="1" applyFont="1" applyFill="1" applyBorder="1" applyAlignment="1">
      <alignment horizontal="left" indent="1"/>
    </xf>
    <xf numFmtId="49" fontId="11" fillId="2" borderId="58" xfId="0" applyNumberFormat="1" applyFont="1" applyFill="1" applyBorder="1" applyAlignment="1">
      <alignment horizontal="left" indent="1"/>
    </xf>
    <xf numFmtId="49" fontId="11" fillId="2" borderId="0" xfId="0" applyNumberFormat="1" applyFont="1" applyFill="1" applyAlignment="1">
      <alignment horizontal="left" indent="1"/>
    </xf>
    <xf numFmtId="49" fontId="11" fillId="2" borderId="63" xfId="0" applyNumberFormat="1" applyFont="1" applyFill="1" applyBorder="1" applyAlignment="1">
      <alignment horizontal="left" indent="1"/>
    </xf>
    <xf numFmtId="49" fontId="11" fillId="2" borderId="62" xfId="0" applyNumberFormat="1" applyFont="1" applyFill="1" applyBorder="1" applyAlignment="1">
      <alignment horizontal="left" indent="1"/>
    </xf>
    <xf numFmtId="49" fontId="11" fillId="2" borderId="53" xfId="0" applyNumberFormat="1" applyFont="1" applyFill="1" applyBorder="1" applyAlignment="1">
      <alignment horizontal="left" indent="1"/>
    </xf>
    <xf numFmtId="49" fontId="11" fillId="2" borderId="61" xfId="0" applyNumberFormat="1" applyFont="1" applyFill="1" applyBorder="1" applyAlignment="1">
      <alignment horizontal="center"/>
    </xf>
    <xf numFmtId="49" fontId="11" fillId="2" borderId="59" xfId="0" applyNumberFormat="1" applyFont="1" applyFill="1" applyBorder="1" applyAlignment="1">
      <alignment horizontal="center"/>
    </xf>
    <xf numFmtId="14" fontId="11" fillId="2" borderId="54" xfId="0" applyNumberFormat="1" applyFont="1" applyFill="1" applyBorder="1" applyAlignment="1">
      <alignment horizontal="center"/>
    </xf>
    <xf numFmtId="14" fontId="11" fillId="2" borderId="58" xfId="0" applyNumberFormat="1" applyFont="1" applyFill="1" applyBorder="1" applyAlignment="1">
      <alignment horizontal="center"/>
    </xf>
    <xf numFmtId="49" fontId="11" fillId="2" borderId="54" xfId="0" applyNumberFormat="1" applyFont="1" applyFill="1" applyBorder="1" applyAlignment="1">
      <alignment horizontal="center"/>
    </xf>
    <xf numFmtId="49" fontId="11" fillId="2" borderId="58" xfId="0" applyNumberFormat="1" applyFont="1" applyFill="1" applyBorder="1" applyAlignment="1">
      <alignment horizontal="center"/>
    </xf>
    <xf numFmtId="49" fontId="11" fillId="2" borderId="63" xfId="0" applyNumberFormat="1" applyFont="1" applyFill="1" applyBorder="1" applyAlignment="1">
      <alignment horizontal="center"/>
    </xf>
    <xf numFmtId="49" fontId="11" fillId="2" borderId="62" xfId="0" applyNumberFormat="1" applyFont="1" applyFill="1" applyBorder="1" applyAlignment="1">
      <alignment horizontal="center"/>
    </xf>
    <xf numFmtId="0" fontId="5" fillId="0" borderId="0" xfId="0" applyFont="1" applyFill="1"/>
    <xf numFmtId="49" fontId="5" fillId="0" borderId="0" xfId="0" applyNumberFormat="1" applyFont="1" applyFill="1" applyAlignment="1">
      <alignment horizontal="center"/>
    </xf>
    <xf numFmtId="0" fontId="0" fillId="0" borderId="0" xfId="0" applyFill="1"/>
    <xf numFmtId="49" fontId="2" fillId="0" borderId="0" xfId="0" applyNumberFormat="1" applyFont="1" applyFill="1" applyAlignment="1">
      <alignment horizontal="center" wrapText="1"/>
    </xf>
    <xf numFmtId="49" fontId="2" fillId="0" borderId="0" xfId="0" applyNumberFormat="1" applyFont="1" applyFill="1" applyAlignment="1">
      <alignment horizontal="right" wrapText="1" indent="1"/>
    </xf>
    <xf numFmtId="49" fontId="6" fillId="0" borderId="0" xfId="0" applyNumberFormat="1" applyFont="1" applyFill="1" applyAlignment="1">
      <alignment horizontal="center"/>
    </xf>
    <xf numFmtId="0" fontId="5" fillId="0" borderId="6" xfId="0" applyFont="1" applyFill="1" applyBorder="1" applyAlignment="1">
      <alignment horizontal="left"/>
    </xf>
    <xf numFmtId="49" fontId="5" fillId="0" borderId="6" xfId="0" applyNumberFormat="1" applyFont="1" applyFill="1" applyBorder="1"/>
    <xf numFmtId="0" fontId="5" fillId="0" borderId="6" xfId="0" applyFont="1" applyFill="1" applyBorder="1"/>
    <xf numFmtId="49" fontId="5" fillId="0" borderId="7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/>
    </xf>
    <xf numFmtId="49" fontId="5" fillId="0" borderId="10" xfId="0" applyNumberFormat="1" applyFont="1" applyFill="1" applyBorder="1" applyAlignment="1">
      <alignment horizontal="center" vertical="center"/>
    </xf>
    <xf numFmtId="49" fontId="5" fillId="0" borderId="14" xfId="0" applyNumberFormat="1" applyFont="1" applyFill="1" applyBorder="1" applyAlignment="1">
      <alignment horizontal="center" vertical="center"/>
    </xf>
    <xf numFmtId="49" fontId="5" fillId="0" borderId="15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49" fontId="5" fillId="0" borderId="16" xfId="0" applyNumberFormat="1" applyFont="1" applyFill="1" applyBorder="1" applyAlignment="1">
      <alignment horizontal="center" vertical="center"/>
    </xf>
    <xf numFmtId="49" fontId="5" fillId="0" borderId="17" xfId="0" applyNumberFormat="1" applyFont="1" applyFill="1" applyBorder="1" applyAlignment="1">
      <alignment horizontal="center" vertical="center"/>
    </xf>
    <xf numFmtId="0" fontId="5" fillId="0" borderId="47" xfId="0" applyFont="1" applyFill="1" applyBorder="1" applyAlignment="1">
      <alignment horizontal="left" wrapText="1"/>
    </xf>
    <xf numFmtId="4" fontId="5" fillId="0" borderId="20" xfId="0" applyNumberFormat="1" applyFont="1" applyFill="1" applyBorder="1" applyAlignment="1">
      <alignment horizontal="right"/>
    </xf>
    <xf numFmtId="4" fontId="5" fillId="0" borderId="21" xfId="0" applyNumberFormat="1" applyFont="1" applyFill="1" applyBorder="1" applyAlignment="1">
      <alignment horizontal="right"/>
    </xf>
    <xf numFmtId="4" fontId="5" fillId="0" borderId="22" xfId="0" applyNumberFormat="1" applyFont="1" applyFill="1" applyBorder="1" applyAlignment="1">
      <alignment horizontal="right"/>
    </xf>
    <xf numFmtId="49" fontId="5" fillId="0" borderId="47" xfId="0" applyNumberFormat="1" applyFont="1" applyFill="1" applyBorder="1" applyAlignment="1" applyProtection="1">
      <alignment horizontal="center"/>
      <protection locked="0"/>
    </xf>
    <xf numFmtId="4" fontId="5" fillId="0" borderId="24" xfId="0" applyNumberFormat="1" applyFont="1" applyFill="1" applyBorder="1" applyAlignment="1">
      <alignment horizontal="right"/>
    </xf>
    <xf numFmtId="4" fontId="5" fillId="0" borderId="13" xfId="0" applyNumberFormat="1" applyFont="1" applyFill="1" applyBorder="1" applyAlignment="1" applyProtection="1">
      <alignment horizontal="right"/>
      <protection locked="0"/>
    </xf>
    <xf numFmtId="4" fontId="5" fillId="0" borderId="25" xfId="0" applyNumberFormat="1" applyFont="1" applyFill="1" applyBorder="1" applyAlignment="1" applyProtection="1">
      <alignment horizontal="right"/>
      <protection locked="0"/>
    </xf>
    <xf numFmtId="49" fontId="5" fillId="0" borderId="47" xfId="0" applyNumberFormat="1" applyFont="1" applyFill="1" applyBorder="1" applyAlignment="1">
      <alignment horizontal="center" wrapText="1"/>
    </xf>
    <xf numFmtId="4" fontId="5" fillId="0" borderId="13" xfId="0" applyNumberFormat="1" applyFont="1" applyFill="1" applyBorder="1" applyAlignment="1">
      <alignment horizontal="center" wrapText="1"/>
    </xf>
    <xf numFmtId="4" fontId="5" fillId="0" borderId="13" xfId="0" applyNumberFormat="1" applyFont="1" applyFill="1" applyBorder="1" applyAlignment="1">
      <alignment horizontal="left" wrapText="1"/>
    </xf>
    <xf numFmtId="4" fontId="5" fillId="0" borderId="25" xfId="0" applyNumberFormat="1" applyFont="1" applyFill="1" applyBorder="1" applyAlignment="1">
      <alignment horizontal="left" wrapText="1"/>
    </xf>
    <xf numFmtId="4" fontId="5" fillId="0" borderId="13" xfId="0" applyNumberFormat="1" applyFont="1" applyFill="1" applyBorder="1" applyAlignment="1">
      <alignment horizontal="right"/>
    </xf>
    <xf numFmtId="4" fontId="5" fillId="0" borderId="25" xfId="0" applyNumberFormat="1" applyFont="1" applyFill="1" applyBorder="1" applyAlignment="1">
      <alignment horizontal="right"/>
    </xf>
    <xf numFmtId="0" fontId="1" fillId="0" borderId="0" xfId="0" applyFont="1" applyFill="1"/>
    <xf numFmtId="0" fontId="4" fillId="0" borderId="0" xfId="0" applyFont="1" applyFill="1" applyAlignment="1">
      <alignment horizontal="right"/>
    </xf>
    <xf numFmtId="49" fontId="4" fillId="0" borderId="0" xfId="0" applyNumberFormat="1" applyFont="1" applyFill="1" applyAlignment="1">
      <alignment horizontal="center"/>
    </xf>
    <xf numFmtId="49" fontId="4" fillId="0" borderId="5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49" fontId="1" fillId="0" borderId="0" xfId="0" applyNumberFormat="1" applyFont="1" applyFill="1" applyAlignment="1" applyProtection="1">
      <alignment horizontal="center"/>
      <protection locked="0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Continuous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5" fillId="0" borderId="0" xfId="0" applyFont="1" applyFill="1" applyAlignment="1">
      <alignment horizontal="right"/>
    </xf>
    <xf numFmtId="49" fontId="5" fillId="0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 wrapText="1"/>
    </xf>
    <xf numFmtId="49" fontId="3" fillId="0" borderId="0" xfId="0" applyNumberFormat="1" applyFont="1" applyFill="1" applyAlignment="1">
      <alignment horizontal="center" wrapText="1"/>
    </xf>
    <xf numFmtId="49" fontId="6" fillId="0" borderId="0" xfId="0" applyNumberFormat="1" applyFont="1" applyFill="1" applyAlignment="1">
      <alignment horizontal="center"/>
    </xf>
    <xf numFmtId="0" fontId="3" fillId="0" borderId="6" xfId="0" applyFont="1" applyFill="1" applyBorder="1" applyAlignment="1">
      <alignment horizontal="left"/>
    </xf>
    <xf numFmtId="49" fontId="3" fillId="0" borderId="6" xfId="0" applyNumberFormat="1" applyFont="1" applyFill="1" applyBorder="1"/>
    <xf numFmtId="0" fontId="3" fillId="0" borderId="6" xfId="0" applyFont="1" applyFill="1" applyBorder="1"/>
    <xf numFmtId="49" fontId="5" fillId="0" borderId="8" xfId="0" applyNumberFormat="1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vertical="center"/>
    </xf>
    <xf numFmtId="49" fontId="5" fillId="0" borderId="12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vertical="center"/>
    </xf>
    <xf numFmtId="49" fontId="5" fillId="0" borderId="15" xfId="0" applyNumberFormat="1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wrapText="1"/>
    </xf>
    <xf numFmtId="49" fontId="5" fillId="0" borderId="20" xfId="0" applyNumberFormat="1" applyFont="1" applyFill="1" applyBorder="1" applyAlignment="1">
      <alignment horizontal="center"/>
    </xf>
    <xf numFmtId="2" fontId="5" fillId="0" borderId="21" xfId="0" applyNumberFormat="1" applyFont="1" applyFill="1" applyBorder="1" applyAlignment="1">
      <alignment horizontal="right"/>
    </xf>
    <xf numFmtId="2" fontId="5" fillId="0" borderId="21" xfId="0" applyNumberFormat="1" applyFont="1" applyFill="1" applyBorder="1" applyAlignment="1" applyProtection="1">
      <alignment horizontal="right"/>
      <protection locked="0"/>
    </xf>
    <xf numFmtId="2" fontId="5" fillId="0" borderId="22" xfId="0" applyNumberFormat="1" applyFont="1" applyFill="1" applyBorder="1" applyAlignment="1" applyProtection="1">
      <alignment horizontal="right"/>
      <protection locked="0"/>
    </xf>
    <xf numFmtId="0" fontId="5" fillId="0" borderId="23" xfId="0" applyFont="1" applyFill="1" applyBorder="1" applyAlignment="1">
      <alignment wrapText="1"/>
    </xf>
    <xf numFmtId="49" fontId="5" fillId="0" borderId="24" xfId="0" applyNumberFormat="1" applyFont="1" applyFill="1" applyBorder="1" applyAlignment="1">
      <alignment horizontal="center"/>
    </xf>
    <xf numFmtId="2" fontId="5" fillId="0" borderId="13" xfId="0" applyNumberFormat="1" applyFont="1" applyFill="1" applyBorder="1" applyAlignment="1">
      <alignment horizontal="right"/>
    </xf>
    <xf numFmtId="2" fontId="5" fillId="0" borderId="13" xfId="0" applyNumberFormat="1" applyFont="1" applyFill="1" applyBorder="1" applyAlignment="1" applyProtection="1">
      <alignment horizontal="right"/>
      <protection locked="0"/>
    </xf>
    <xf numFmtId="2" fontId="5" fillId="0" borderId="25" xfId="0" applyNumberFormat="1" applyFont="1" applyFill="1" applyBorder="1" applyAlignment="1" applyProtection="1">
      <alignment horizontal="right"/>
      <protection locked="0"/>
    </xf>
    <xf numFmtId="0" fontId="5" fillId="0" borderId="26" xfId="0" applyFont="1" applyFill="1" applyBorder="1" applyAlignment="1">
      <alignment horizontal="left" wrapText="1"/>
    </xf>
    <xf numFmtId="49" fontId="5" fillId="0" borderId="24" xfId="0" applyNumberFormat="1" applyFont="1" applyFill="1" applyBorder="1" applyAlignment="1">
      <alignment horizontal="center"/>
    </xf>
    <xf numFmtId="2" fontId="5" fillId="0" borderId="13" xfId="0" applyNumberFormat="1" applyFont="1" applyFill="1" applyBorder="1" applyAlignment="1">
      <alignment horizontal="right"/>
    </xf>
    <xf numFmtId="2" fontId="5" fillId="0" borderId="13" xfId="0" applyNumberFormat="1" applyFont="1" applyFill="1" applyBorder="1" applyAlignment="1" applyProtection="1">
      <alignment horizontal="right"/>
      <protection locked="0"/>
    </xf>
    <xf numFmtId="2" fontId="5" fillId="0" borderId="25" xfId="0" applyNumberFormat="1" applyFont="1" applyFill="1" applyBorder="1" applyAlignment="1" applyProtection="1">
      <alignment horizontal="right"/>
      <protection locked="0"/>
    </xf>
    <xf numFmtId="0" fontId="5" fillId="0" borderId="26" xfId="0" applyFont="1" applyFill="1" applyBorder="1" applyAlignment="1">
      <alignment horizontal="left" wrapText="1" indent="1"/>
    </xf>
    <xf numFmtId="0" fontId="5" fillId="0" borderId="26" xfId="0" applyFont="1" applyFill="1" applyBorder="1" applyAlignment="1">
      <alignment wrapText="1"/>
    </xf>
    <xf numFmtId="2" fontId="5" fillId="0" borderId="25" xfId="0" applyNumberFormat="1" applyFont="1" applyFill="1" applyBorder="1" applyAlignment="1">
      <alignment horizontal="right"/>
    </xf>
    <xf numFmtId="49" fontId="5" fillId="0" borderId="27" xfId="0" applyNumberFormat="1" applyFont="1" applyFill="1" applyBorder="1" applyAlignment="1">
      <alignment horizontal="center"/>
    </xf>
    <xf numFmtId="2" fontId="5" fillId="0" borderId="17" xfId="0" applyNumberFormat="1" applyFont="1" applyFill="1" applyBorder="1" applyAlignment="1">
      <alignment horizontal="right"/>
    </xf>
    <xf numFmtId="2" fontId="5" fillId="0" borderId="17" xfId="0" applyNumberFormat="1" applyFont="1" applyFill="1" applyBorder="1" applyAlignment="1" applyProtection="1">
      <alignment horizontal="right"/>
      <protection locked="0"/>
    </xf>
    <xf numFmtId="2" fontId="5" fillId="0" borderId="28" xfId="0" applyNumberFormat="1" applyFont="1" applyFill="1" applyBorder="1" applyAlignment="1" applyProtection="1">
      <alignment horizontal="right"/>
      <protection locked="0"/>
    </xf>
    <xf numFmtId="0" fontId="3" fillId="0" borderId="29" xfId="0" applyFont="1" applyFill="1" applyBorder="1" applyAlignment="1">
      <alignment horizontal="left" wrapText="1"/>
    </xf>
    <xf numFmtId="49" fontId="3" fillId="0" borderId="30" xfId="0" applyNumberFormat="1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49" fontId="5" fillId="0" borderId="31" xfId="0" applyNumberFormat="1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left" wrapText="1"/>
    </xf>
    <xf numFmtId="49" fontId="5" fillId="0" borderId="20" xfId="0" applyNumberFormat="1" applyFont="1" applyFill="1" applyBorder="1" applyAlignment="1">
      <alignment horizontal="center"/>
    </xf>
    <xf numFmtId="2" fontId="5" fillId="0" borderId="21" xfId="0" applyNumberFormat="1" applyFont="1" applyFill="1" applyBorder="1" applyAlignment="1">
      <alignment horizontal="right"/>
    </xf>
    <xf numFmtId="2" fontId="5" fillId="0" borderId="21" xfId="0" applyNumberFormat="1" applyFont="1" applyFill="1" applyBorder="1" applyAlignment="1" applyProtection="1">
      <alignment horizontal="right"/>
      <protection locked="0"/>
    </xf>
    <xf numFmtId="2" fontId="5" fillId="0" borderId="22" xfId="0" applyNumberFormat="1" applyFont="1" applyFill="1" applyBorder="1" applyAlignment="1" applyProtection="1">
      <alignment horizontal="right"/>
      <protection locked="0"/>
    </xf>
    <xf numFmtId="0" fontId="7" fillId="0" borderId="26" xfId="0" applyFont="1" applyFill="1" applyBorder="1" applyAlignment="1">
      <alignment horizontal="left" wrapText="1"/>
    </xf>
    <xf numFmtId="0" fontId="7" fillId="0" borderId="33" xfId="0" applyFont="1" applyFill="1" applyBorder="1" applyAlignment="1">
      <alignment horizontal="center" wrapText="1"/>
    </xf>
    <xf numFmtId="2" fontId="5" fillId="0" borderId="25" xfId="0" applyNumberFormat="1" applyFont="1" applyFill="1" applyBorder="1" applyAlignment="1">
      <alignment horizontal="right"/>
    </xf>
    <xf numFmtId="0" fontId="5" fillId="0" borderId="23" xfId="0" applyFont="1" applyFill="1" applyBorder="1" applyAlignment="1">
      <alignment horizontal="left" wrapText="1"/>
    </xf>
    <xf numFmtId="0" fontId="5" fillId="0" borderId="26" xfId="0" applyFont="1" applyFill="1" applyBorder="1" applyAlignment="1">
      <alignment horizontal="left" wrapText="1" indent="2"/>
    </xf>
    <xf numFmtId="0" fontId="5" fillId="0" borderId="26" xfId="0" applyFont="1" applyFill="1" applyBorder="1" applyAlignment="1">
      <alignment horizontal="left" wrapText="1" indent="3"/>
    </xf>
    <xf numFmtId="0" fontId="7" fillId="0" borderId="34" xfId="0" applyFont="1" applyFill="1" applyBorder="1" applyAlignment="1">
      <alignment horizontal="left" wrapText="1"/>
    </xf>
    <xf numFmtId="49" fontId="5" fillId="0" borderId="35" xfId="0" applyNumberFormat="1" applyFont="1" applyFill="1" applyBorder="1" applyAlignment="1">
      <alignment horizontal="center"/>
    </xf>
    <xf numFmtId="2" fontId="5" fillId="0" borderId="36" xfId="0" applyNumberFormat="1" applyFont="1" applyFill="1" applyBorder="1" applyAlignment="1">
      <alignment horizontal="right"/>
    </xf>
    <xf numFmtId="2" fontId="5" fillId="0" borderId="37" xfId="0" applyNumberFormat="1" applyFont="1" applyFill="1" applyBorder="1" applyAlignment="1">
      <alignment horizontal="right"/>
    </xf>
    <xf numFmtId="0" fontId="7" fillId="0" borderId="32" xfId="0" applyFont="1" applyFill="1" applyBorder="1" applyAlignment="1">
      <alignment horizontal="left" wrapText="1"/>
    </xf>
    <xf numFmtId="2" fontId="7" fillId="0" borderId="36" xfId="0" applyNumberFormat="1" applyFont="1" applyFill="1" applyBorder="1" applyAlignment="1">
      <alignment horizontal="right"/>
    </xf>
    <xf numFmtId="2" fontId="7" fillId="0" borderId="37" xfId="0" applyNumberFormat="1" applyFont="1" applyFill="1" applyBorder="1" applyAlignment="1">
      <alignment horizontal="right"/>
    </xf>
    <xf numFmtId="0" fontId="5" fillId="0" borderId="38" xfId="0" applyFont="1" applyFill="1" applyBorder="1" applyAlignment="1">
      <alignment horizontal="left" wrapText="1" indent="1"/>
    </xf>
    <xf numFmtId="0" fontId="5" fillId="0" borderId="39" xfId="0" applyFont="1" applyFill="1" applyBorder="1" applyAlignment="1">
      <alignment horizontal="left" wrapText="1"/>
    </xf>
    <xf numFmtId="0" fontId="7" fillId="0" borderId="40" xfId="0" applyFont="1" applyFill="1" applyBorder="1" applyAlignment="1">
      <alignment horizontal="center" wrapText="1"/>
    </xf>
    <xf numFmtId="49" fontId="5" fillId="0" borderId="35" xfId="0" applyNumberFormat="1" applyFont="1" applyFill="1" applyBorder="1" applyAlignment="1">
      <alignment horizontal="center"/>
    </xf>
    <xf numFmtId="2" fontId="7" fillId="0" borderId="36" xfId="0" applyNumberFormat="1" applyFont="1" applyFill="1" applyBorder="1" applyAlignment="1">
      <alignment horizontal="right"/>
    </xf>
    <xf numFmtId="2" fontId="7" fillId="0" borderId="36" xfId="0" applyNumberFormat="1" applyFont="1" applyFill="1" applyBorder="1" applyAlignment="1" applyProtection="1">
      <alignment horizontal="right"/>
      <protection locked="0"/>
    </xf>
    <xf numFmtId="2" fontId="7" fillId="0" borderId="37" xfId="0" applyNumberFormat="1" applyFont="1" applyFill="1" applyBorder="1" applyAlignment="1" applyProtection="1">
      <alignment horizontal="right"/>
      <protection locked="0"/>
    </xf>
    <xf numFmtId="0" fontId="5" fillId="0" borderId="41" xfId="0" applyFont="1" applyFill="1" applyBorder="1" applyAlignment="1">
      <alignment horizontal="left" wrapText="1"/>
    </xf>
    <xf numFmtId="0" fontId="7" fillId="0" borderId="42" xfId="0" applyFont="1" applyFill="1" applyBorder="1" applyAlignment="1">
      <alignment horizontal="left" wrapText="1"/>
    </xf>
    <xf numFmtId="0" fontId="3" fillId="0" borderId="43" xfId="0" applyFont="1" applyFill="1" applyBorder="1" applyAlignment="1">
      <alignment horizontal="left"/>
    </xf>
    <xf numFmtId="49" fontId="8" fillId="0" borderId="5" xfId="0" applyNumberFormat="1" applyFont="1" applyFill="1" applyBorder="1"/>
    <xf numFmtId="0" fontId="0" fillId="0" borderId="5" xfId="0" applyFill="1" applyBorder="1"/>
    <xf numFmtId="0" fontId="3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49" fontId="5" fillId="0" borderId="13" xfId="0" applyNumberFormat="1" applyFont="1" applyFill="1" applyBorder="1" applyAlignment="1">
      <alignment horizontal="center" vertical="center"/>
    </xf>
    <xf numFmtId="49" fontId="5" fillId="0" borderId="16" xfId="0" applyNumberFormat="1" applyFont="1" applyFill="1" applyBorder="1" applyAlignment="1">
      <alignment horizontal="center" vertical="center"/>
    </xf>
    <xf numFmtId="49" fontId="5" fillId="0" borderId="44" xfId="0" applyNumberFormat="1" applyFont="1" applyFill="1" applyBorder="1" applyAlignment="1">
      <alignment horizontal="center" vertical="center" wrapText="1"/>
    </xf>
    <xf numFmtId="49" fontId="5" fillId="0" borderId="43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45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5" fillId="0" borderId="15" xfId="0" applyNumberFormat="1" applyFont="1" applyFill="1" applyBorder="1" applyAlignment="1">
      <alignment horizontal="center" vertical="center" wrapText="1"/>
    </xf>
    <xf numFmtId="49" fontId="5" fillId="0" borderId="46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5" fillId="0" borderId="17" xfId="0" applyNumberFormat="1" applyFont="1" applyFill="1" applyBorder="1" applyAlignment="1">
      <alignment horizontal="center" vertical="center"/>
    </xf>
    <xf numFmtId="49" fontId="5" fillId="0" borderId="18" xfId="0" applyNumberFormat="1" applyFont="1" applyFill="1" applyBorder="1" applyAlignment="1">
      <alignment horizontal="center" vertical="center"/>
    </xf>
    <xf numFmtId="49" fontId="5" fillId="0" borderId="31" xfId="0" applyNumberFormat="1" applyFont="1" applyFill="1" applyBorder="1" applyAlignment="1">
      <alignment horizontal="center" vertical="center"/>
    </xf>
    <xf numFmtId="164" fontId="5" fillId="0" borderId="20" xfId="0" applyNumberFormat="1" applyFont="1" applyFill="1" applyBorder="1" applyAlignment="1">
      <alignment horizontal="right"/>
    </xf>
    <xf numFmtId="49" fontId="5" fillId="0" borderId="21" xfId="0" applyNumberFormat="1" applyFont="1" applyFill="1" applyBorder="1" applyAlignment="1">
      <alignment horizontal="center"/>
    </xf>
    <xf numFmtId="49" fontId="5" fillId="0" borderId="22" xfId="0" applyNumberFormat="1" applyFont="1" applyFill="1" applyBorder="1" applyAlignment="1">
      <alignment horizontal="center"/>
    </xf>
    <xf numFmtId="49" fontId="5" fillId="0" borderId="48" xfId="0" applyNumberFormat="1" applyFont="1" applyFill="1" applyBorder="1" applyAlignment="1">
      <alignment horizontal="center"/>
    </xf>
    <xf numFmtId="49" fontId="5" fillId="0" borderId="42" xfId="0" applyNumberFormat="1" applyFont="1" applyFill="1" applyBorder="1" applyAlignment="1">
      <alignment horizontal="center"/>
    </xf>
    <xf numFmtId="49" fontId="5" fillId="0" borderId="49" xfId="0" applyNumberFormat="1" applyFont="1" applyFill="1" applyBorder="1" applyAlignment="1">
      <alignment horizontal="center"/>
    </xf>
    <xf numFmtId="49" fontId="5" fillId="0" borderId="10" xfId="0" applyNumberFormat="1" applyFont="1" applyFill="1" applyBorder="1" applyAlignment="1">
      <alignment horizontal="center"/>
    </xf>
    <xf numFmtId="49" fontId="5" fillId="0" borderId="47" xfId="0" applyNumberFormat="1" applyFont="1" applyFill="1" applyBorder="1" applyAlignment="1" applyProtection="1">
      <alignment horizontal="center" wrapText="1"/>
      <protection locked="0"/>
    </xf>
    <xf numFmtId="164" fontId="5" fillId="0" borderId="24" xfId="0" applyNumberFormat="1" applyFont="1" applyFill="1" applyBorder="1" applyAlignment="1" applyProtection="1">
      <alignment horizontal="right"/>
      <protection locked="0"/>
    </xf>
    <xf numFmtId="49" fontId="5" fillId="0" borderId="13" xfId="0" applyNumberFormat="1" applyFont="1" applyFill="1" applyBorder="1" applyAlignment="1" applyProtection="1">
      <alignment horizontal="center" wrapText="1"/>
      <protection locked="0"/>
    </xf>
    <xf numFmtId="49" fontId="5" fillId="0" borderId="9" xfId="0" applyNumberFormat="1" applyFont="1" applyFill="1" applyBorder="1" applyAlignment="1" applyProtection="1">
      <alignment horizontal="center" wrapText="1"/>
      <protection locked="0"/>
    </xf>
    <xf numFmtId="49" fontId="5" fillId="0" borderId="10" xfId="0" applyNumberFormat="1" applyFont="1" applyFill="1" applyBorder="1" applyAlignment="1" applyProtection="1">
      <alignment horizontal="center" wrapText="1"/>
      <protection locked="0"/>
    </xf>
    <xf numFmtId="49" fontId="5" fillId="0" borderId="49" xfId="0" applyNumberFormat="1" applyFont="1" applyFill="1" applyBorder="1" applyAlignment="1" applyProtection="1">
      <alignment horizontal="center" wrapText="1"/>
      <protection locked="0"/>
    </xf>
    <xf numFmtId="49" fontId="5" fillId="0" borderId="10" xfId="0" applyNumberFormat="1" applyFont="1" applyFill="1" applyBorder="1" applyAlignment="1" applyProtection="1">
      <alignment horizontal="left" wrapText="1" indent="1"/>
      <protection locked="0"/>
    </xf>
    <xf numFmtId="49" fontId="5" fillId="0" borderId="49" xfId="0" applyNumberFormat="1" applyFont="1" applyFill="1" applyBorder="1" applyAlignment="1" applyProtection="1">
      <alignment horizontal="left" wrapText="1"/>
      <protection locked="0"/>
    </xf>
    <xf numFmtId="49" fontId="5" fillId="0" borderId="10" xfId="0" applyNumberFormat="1" applyFont="1" applyFill="1" applyBorder="1" applyAlignment="1" applyProtection="1">
      <alignment horizontal="left" wrapText="1"/>
      <protection locked="0"/>
    </xf>
    <xf numFmtId="164" fontId="5" fillId="0" borderId="24" xfId="0" applyNumberFormat="1" applyFont="1" applyFill="1" applyBorder="1" applyAlignment="1">
      <alignment horizontal="right"/>
    </xf>
    <xf numFmtId="49" fontId="5" fillId="0" borderId="13" xfId="0" applyNumberFormat="1" applyFont="1" applyFill="1" applyBorder="1" applyAlignment="1">
      <alignment horizontal="center"/>
    </xf>
    <xf numFmtId="49" fontId="5" fillId="0" borderId="25" xfId="0" applyNumberFormat="1" applyFont="1" applyFill="1" applyBorder="1" applyAlignment="1">
      <alignment horizontal="center"/>
    </xf>
    <xf numFmtId="49" fontId="5" fillId="0" borderId="47" xfId="0" applyNumberFormat="1" applyFont="1" applyFill="1" applyBorder="1" applyAlignment="1">
      <alignment horizontal="center"/>
    </xf>
    <xf numFmtId="49" fontId="5" fillId="0" borderId="19" xfId="0" applyNumberFormat="1" applyFont="1" applyFill="1" applyBorder="1" applyAlignment="1" applyProtection="1">
      <alignment horizontal="center" wrapText="1"/>
      <protection locked="0"/>
    </xf>
    <xf numFmtId="164" fontId="5" fillId="0" borderId="27" xfId="0" applyNumberFormat="1" applyFont="1" applyFill="1" applyBorder="1" applyAlignment="1" applyProtection="1">
      <alignment horizontal="center"/>
      <protection locked="0"/>
    </xf>
    <xf numFmtId="49" fontId="5" fillId="0" borderId="17" xfId="0" applyNumberFormat="1" applyFont="1" applyFill="1" applyBorder="1" applyAlignment="1" applyProtection="1">
      <alignment horizontal="center" wrapText="1"/>
      <protection locked="0"/>
    </xf>
    <xf numFmtId="49" fontId="5" fillId="0" borderId="18" xfId="0" applyNumberFormat="1" applyFont="1" applyFill="1" applyBorder="1" applyAlignment="1" applyProtection="1">
      <alignment wrapText="1"/>
      <protection locked="0"/>
    </xf>
    <xf numFmtId="49" fontId="5" fillId="0" borderId="50" xfId="0" applyNumberFormat="1" applyFont="1" applyFill="1" applyBorder="1" applyAlignment="1" applyProtection="1">
      <alignment wrapText="1"/>
      <protection locked="0"/>
    </xf>
    <xf numFmtId="49" fontId="5" fillId="0" borderId="51" xfId="0" applyNumberFormat="1" applyFont="1" applyFill="1" applyBorder="1" applyAlignment="1" applyProtection="1">
      <alignment wrapText="1"/>
      <protection locked="0"/>
    </xf>
    <xf numFmtId="49" fontId="5" fillId="0" borderId="52" xfId="0" applyNumberFormat="1" applyFont="1" applyFill="1" applyBorder="1" applyAlignment="1" applyProtection="1">
      <alignment horizontal="left" wrapText="1"/>
      <protection locked="0"/>
    </xf>
    <xf numFmtId="49" fontId="5" fillId="0" borderId="43" xfId="0" applyNumberFormat="1" applyFont="1" applyFill="1" applyBorder="1" applyAlignment="1" applyProtection="1">
      <alignment horizontal="left" wrapText="1"/>
      <protection locked="0"/>
    </xf>
    <xf numFmtId="0" fontId="5" fillId="0" borderId="5" xfId="0" applyFont="1" applyFill="1" applyBorder="1"/>
    <xf numFmtId="49" fontId="3" fillId="0" borderId="0" xfId="0" applyNumberFormat="1" applyFont="1" applyFill="1"/>
    <xf numFmtId="49" fontId="2" fillId="0" borderId="0" xfId="0" applyNumberFormat="1" applyFont="1" applyFill="1" applyAlignment="1">
      <alignment horizontal="right" wrapText="1"/>
    </xf>
    <xf numFmtId="49" fontId="3" fillId="0" borderId="6" xfId="0" applyNumberFormat="1" applyFont="1" applyFill="1" applyBorder="1" applyAlignment="1">
      <alignment horizontal="left"/>
    </xf>
    <xf numFmtId="49" fontId="5" fillId="0" borderId="12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/>
    </xf>
    <xf numFmtId="49" fontId="5" fillId="0" borderId="15" xfId="0" applyNumberFormat="1" applyFont="1" applyFill="1" applyBorder="1" applyAlignment="1">
      <alignment horizontal="center" vertical="center"/>
    </xf>
    <xf numFmtId="49" fontId="5" fillId="0" borderId="15" xfId="0" applyNumberFormat="1" applyFont="1" applyFill="1" applyBorder="1" applyAlignment="1">
      <alignment horizontal="center" vertical="center"/>
    </xf>
    <xf numFmtId="49" fontId="5" fillId="0" borderId="13" xfId="0" applyNumberFormat="1" applyFont="1" applyFill="1" applyBorder="1" applyAlignment="1">
      <alignment horizontal="center" vertical="center"/>
    </xf>
    <xf numFmtId="49" fontId="5" fillId="0" borderId="32" xfId="0" applyNumberFormat="1" applyFont="1" applyFill="1" applyBorder="1" applyAlignment="1">
      <alignment horizontal="center" wrapText="1"/>
    </xf>
    <xf numFmtId="0" fontId="5" fillId="0" borderId="64" xfId="0" applyFont="1" applyFill="1" applyBorder="1" applyAlignment="1">
      <alignment horizontal="left" wrapText="1"/>
    </xf>
    <xf numFmtId="49" fontId="5" fillId="0" borderId="26" xfId="0" applyNumberFormat="1" applyFont="1" applyFill="1" applyBorder="1" applyAlignment="1">
      <alignment horizontal="center" wrapText="1"/>
    </xf>
    <xf numFmtId="0" fontId="5" fillId="0" borderId="65" xfId="0" applyFont="1" applyFill="1" applyBorder="1" applyAlignment="1">
      <alignment horizontal="left" wrapText="1"/>
    </xf>
    <xf numFmtId="49" fontId="5" fillId="0" borderId="33" xfId="0" applyNumberFormat="1" applyFont="1" applyFill="1" applyBorder="1" applyAlignment="1">
      <alignment horizontal="center" wrapText="1"/>
    </xf>
    <xf numFmtId="49" fontId="5" fillId="0" borderId="2" xfId="0" applyNumberFormat="1" applyFont="1" applyFill="1" applyBorder="1" applyAlignment="1">
      <alignment horizontal="center" wrapText="1"/>
    </xf>
    <xf numFmtId="0" fontId="5" fillId="0" borderId="66" xfId="0" applyFont="1" applyFill="1" applyBorder="1" applyAlignment="1">
      <alignment horizontal="left" wrapText="1" indent="2"/>
    </xf>
    <xf numFmtId="49" fontId="5" fillId="0" borderId="67" xfId="0" applyNumberFormat="1" applyFont="1" applyFill="1" applyBorder="1" applyAlignment="1">
      <alignment horizontal="center"/>
    </xf>
    <xf numFmtId="2" fontId="5" fillId="0" borderId="8" xfId="0" applyNumberFormat="1" applyFont="1" applyFill="1" applyBorder="1" applyAlignment="1">
      <alignment horizontal="right"/>
    </xf>
    <xf numFmtId="2" fontId="5" fillId="0" borderId="68" xfId="0" applyNumberFormat="1" applyFont="1" applyFill="1" applyBorder="1" applyAlignment="1">
      <alignment horizontal="right"/>
    </xf>
    <xf numFmtId="49" fontId="5" fillId="0" borderId="23" xfId="0" applyNumberFormat="1" applyFont="1" applyFill="1" applyBorder="1" applyAlignment="1">
      <alignment horizontal="center" wrapText="1"/>
    </xf>
    <xf numFmtId="0" fontId="5" fillId="0" borderId="69" xfId="0" applyFont="1" applyFill="1" applyBorder="1" applyAlignment="1" applyProtection="1">
      <alignment horizontal="left" wrapText="1" indent="2"/>
      <protection locked="0"/>
    </xf>
    <xf numFmtId="49" fontId="5" fillId="0" borderId="70" xfId="0" applyNumberFormat="1" applyFont="1" applyFill="1" applyBorder="1" applyAlignment="1" applyProtection="1">
      <alignment horizontal="center"/>
      <protection locked="0"/>
    </xf>
    <xf numFmtId="2" fontId="5" fillId="0" borderId="15" xfId="0" applyNumberFormat="1" applyFont="1" applyFill="1" applyBorder="1" applyAlignment="1">
      <alignment horizontal="right"/>
    </xf>
    <xf numFmtId="2" fontId="5" fillId="0" borderId="15" xfId="0" applyNumberFormat="1" applyFont="1" applyFill="1" applyBorder="1" applyAlignment="1" applyProtection="1">
      <alignment horizontal="right"/>
      <protection locked="0"/>
    </xf>
    <xf numFmtId="2" fontId="5" fillId="0" borderId="71" xfId="0" applyNumberFormat="1" applyFont="1" applyFill="1" applyBorder="1" applyAlignment="1" applyProtection="1">
      <alignment horizontal="right"/>
      <protection locked="0"/>
    </xf>
    <xf numFmtId="49" fontId="5" fillId="0" borderId="2" xfId="0" applyNumberFormat="1" applyFont="1" applyFill="1" applyBorder="1" applyAlignment="1">
      <alignment vertical="top" wrapText="1"/>
    </xf>
    <xf numFmtId="0" fontId="5" fillId="0" borderId="69" xfId="0" applyFont="1" applyFill="1" applyBorder="1" applyAlignment="1">
      <alignment horizontal="left" wrapText="1" indent="2"/>
    </xf>
    <xf numFmtId="49" fontId="5" fillId="0" borderId="70" xfId="0" applyNumberFormat="1" applyFont="1" applyFill="1" applyBorder="1" applyAlignment="1">
      <alignment horizontal="center"/>
    </xf>
    <xf numFmtId="0" fontId="5" fillId="0" borderId="65" xfId="0" applyFont="1" applyFill="1" applyBorder="1" applyAlignment="1">
      <alignment horizontal="left" wrapText="1" indent="2"/>
    </xf>
    <xf numFmtId="49" fontId="5" fillId="0" borderId="23" xfId="0" applyNumberFormat="1" applyFont="1" applyFill="1" applyBorder="1" applyAlignment="1">
      <alignment vertical="top" wrapText="1"/>
    </xf>
    <xf numFmtId="49" fontId="5" fillId="0" borderId="34" xfId="0" applyNumberFormat="1" applyFont="1" applyFill="1" applyBorder="1" applyAlignment="1">
      <alignment horizontal="center" vertical="top" wrapText="1"/>
    </xf>
    <xf numFmtId="0" fontId="5" fillId="0" borderId="72" xfId="0" applyFont="1" applyFill="1" applyBorder="1" applyAlignment="1">
      <alignment horizontal="left" wrapText="1"/>
    </xf>
    <xf numFmtId="49" fontId="3" fillId="0" borderId="30" xfId="0" applyNumberFormat="1" applyFont="1" applyFill="1" applyBorder="1" applyAlignment="1">
      <alignment horizontal="left" wrapText="1"/>
    </xf>
    <xf numFmtId="0" fontId="3" fillId="0" borderId="10" xfId="0" applyFont="1" applyFill="1" applyBorder="1" applyAlignment="1">
      <alignment horizontal="left" wrapText="1"/>
    </xf>
    <xf numFmtId="49" fontId="5" fillId="0" borderId="67" xfId="0" applyNumberFormat="1" applyFont="1" applyFill="1" applyBorder="1"/>
    <xf numFmtId="2" fontId="5" fillId="0" borderId="8" xfId="0" applyNumberFormat="1" applyFont="1" applyFill="1" applyBorder="1"/>
    <xf numFmtId="2" fontId="5" fillId="0" borderId="68" xfId="0" applyNumberFormat="1" applyFont="1" applyFill="1" applyBorder="1"/>
    <xf numFmtId="49" fontId="5" fillId="0" borderId="33" xfId="0" applyNumberFormat="1" applyFont="1" applyFill="1" applyBorder="1" applyAlignment="1">
      <alignment horizontal="center" vertical="top" wrapText="1"/>
    </xf>
    <xf numFmtId="0" fontId="5" fillId="0" borderId="69" xfId="0" applyFont="1" applyFill="1" applyBorder="1" applyAlignment="1" applyProtection="1">
      <alignment horizontal="left" wrapText="1"/>
      <protection locked="0"/>
    </xf>
    <xf numFmtId="49" fontId="5" fillId="0" borderId="34" xfId="0" applyNumberFormat="1" applyFont="1" applyFill="1" applyBorder="1" applyAlignment="1">
      <alignment horizontal="center" wrapText="1"/>
    </xf>
    <xf numFmtId="49" fontId="3" fillId="0" borderId="5" xfId="0" applyNumberFormat="1" applyFont="1" applyFill="1" applyBorder="1"/>
    <xf numFmtId="49" fontId="3" fillId="0" borderId="4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1209675</xdr:colOff>
      <xdr:row>16</xdr:row>
      <xdr:rowOff>47625</xdr:rowOff>
    </xdr:from>
    <xdr:to>
      <xdr:col>3</xdr:col>
      <xdr:colOff>466725</xdr:colOff>
      <xdr:row>16</xdr:row>
      <xdr:rowOff>571500</xdr:rowOff>
    </xdr:to>
    <xdr:pic>
      <xdr:nvPicPr>
        <xdr:cNvPr id="0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180975</xdr:colOff>
      <xdr:row>16</xdr:row>
      <xdr:rowOff>47625</xdr:rowOff>
    </xdr:from>
    <xdr:to>
      <xdr:col>3</xdr:col>
      <xdr:colOff>685800</xdr:colOff>
      <xdr:row>16</xdr:row>
      <xdr:rowOff>571500</xdr:rowOff>
    </xdr:to>
    <xdr:pic>
      <xdr:nvPicPr>
        <xdr:cNvPr id="2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O91"/>
  <sheetViews>
    <sheetView topLeftCell="A73" zoomScale="98" zoomScaleNormal="98" workbookViewId="0">
      <selection activeCell="F13" sqref="F13:F14"/>
    </sheetView>
  </sheetViews>
  <sheetFormatPr defaultRowHeight="14.5"/>
  <cols>
    <col min="1" max="1" width="0.81640625" customWidth="1"/>
    <col min="2" max="2" width="52.7265625" customWidth="1"/>
    <col min="3" max="3" width="6.54296875" customWidth="1"/>
    <col min="4" max="4" width="18.7265625" customWidth="1"/>
    <col min="5" max="11" width="16.7265625" customWidth="1"/>
    <col min="12" max="12" width="10.81640625" hidden="1" customWidth="1"/>
    <col min="13" max="13" width="11.81640625" hidden="1" customWidth="1"/>
    <col min="14" max="14" width="10.54296875" hidden="1" customWidth="1"/>
    <col min="15" max="15" width="15.1796875" hidden="1" customWidth="1"/>
  </cols>
  <sheetData>
    <row r="1" spans="2:15" ht="5.15" customHeight="1">
      <c r="K1" s="1"/>
    </row>
    <row r="2" spans="2:15" ht="15" customHeight="1">
      <c r="B2" s="2"/>
      <c r="C2" s="2"/>
      <c r="G2" s="3"/>
      <c r="H2" s="40" t="s">
        <v>0</v>
      </c>
      <c r="I2" s="41"/>
      <c r="J2" s="40"/>
      <c r="K2" s="4" t="s">
        <v>1</v>
      </c>
      <c r="L2" s="5"/>
      <c r="N2" s="6" t="s">
        <v>2</v>
      </c>
      <c r="O2" s="6" t="s">
        <v>3</v>
      </c>
    </row>
    <row r="3" spans="2:15" ht="15" customHeight="1">
      <c r="B3" s="108"/>
      <c r="C3" s="108"/>
      <c r="D3" s="109"/>
      <c r="E3" s="109"/>
      <c r="F3" s="110"/>
      <c r="G3" s="110"/>
      <c r="H3" s="110"/>
      <c r="I3" s="110"/>
      <c r="J3" s="110"/>
      <c r="K3" s="111"/>
      <c r="L3" t="s">
        <v>4</v>
      </c>
      <c r="N3" s="6" t="s">
        <v>5</v>
      </c>
      <c r="O3" s="6" t="s">
        <v>6</v>
      </c>
    </row>
    <row r="4" spans="2:15" ht="14.25" customHeight="1">
      <c r="B4" s="112" t="s">
        <v>7</v>
      </c>
      <c r="C4" s="112"/>
      <c r="D4" s="112"/>
      <c r="E4" s="112"/>
      <c r="F4" s="112"/>
      <c r="G4" s="112"/>
      <c r="H4" s="112"/>
      <c r="I4" s="112"/>
      <c r="J4" s="112"/>
      <c r="K4" s="113"/>
      <c r="L4" s="7" t="s">
        <v>8</v>
      </c>
      <c r="M4" s="7"/>
      <c r="N4" s="6" t="s">
        <v>9</v>
      </c>
      <c r="O4" s="6" t="s">
        <v>10</v>
      </c>
    </row>
    <row r="5" spans="2:15" ht="14.25" customHeight="1">
      <c r="B5" s="192"/>
      <c r="C5" s="192"/>
      <c r="D5" s="112" t="s">
        <v>314</v>
      </c>
      <c r="E5" s="112"/>
      <c r="F5" s="112"/>
      <c r="G5" s="112"/>
      <c r="H5" s="192"/>
      <c r="I5" s="192"/>
      <c r="J5" s="192"/>
      <c r="K5" s="113"/>
      <c r="L5" s="7"/>
      <c r="M5" s="7"/>
      <c r="N5" s="6"/>
      <c r="O5" s="6"/>
    </row>
    <row r="6" spans="2:15" ht="14.25" customHeight="1">
      <c r="B6" s="192"/>
      <c r="C6" s="192"/>
      <c r="D6" s="192"/>
      <c r="E6" s="192" t="s">
        <v>315</v>
      </c>
      <c r="F6" s="192"/>
      <c r="G6" s="192"/>
      <c r="H6" s="192"/>
      <c r="I6" s="192"/>
      <c r="J6" s="192"/>
      <c r="K6" s="113"/>
      <c r="L6" s="7"/>
      <c r="M6" s="7"/>
      <c r="N6" s="6"/>
      <c r="O6" s="6"/>
    </row>
    <row r="7" spans="2:15" ht="15" customHeight="1">
      <c r="B7" s="114"/>
      <c r="C7" s="115"/>
      <c r="D7" s="116"/>
      <c r="E7" s="116"/>
      <c r="F7" s="117"/>
      <c r="G7" s="117"/>
      <c r="H7" s="117"/>
      <c r="I7" s="117"/>
      <c r="J7" s="117"/>
      <c r="K7" s="117"/>
      <c r="L7" s="8" t="s">
        <v>11</v>
      </c>
      <c r="M7" s="8"/>
      <c r="N7" s="6" t="s">
        <v>12</v>
      </c>
      <c r="O7" s="6" t="s">
        <v>13</v>
      </c>
    </row>
    <row r="8" spans="2:15" ht="15" customHeight="1">
      <c r="B8" s="118" t="s">
        <v>14</v>
      </c>
      <c r="C8" s="119" t="s">
        <v>15</v>
      </c>
      <c r="D8" s="119"/>
      <c r="E8" s="119"/>
      <c r="F8" s="119"/>
      <c r="G8" s="119"/>
      <c r="H8" s="119"/>
      <c r="I8" s="119"/>
      <c r="J8" s="119"/>
      <c r="K8" s="119"/>
      <c r="L8" t="s">
        <v>16</v>
      </c>
      <c r="N8" s="6" t="s">
        <v>17</v>
      </c>
      <c r="O8" s="6" t="s">
        <v>18</v>
      </c>
    </row>
    <row r="9" spans="2:15" ht="15" customHeight="1">
      <c r="B9" s="117"/>
      <c r="C9" s="120"/>
      <c r="D9" s="120"/>
      <c r="E9" s="120"/>
      <c r="F9" s="120"/>
      <c r="G9" s="121"/>
      <c r="H9" s="121"/>
      <c r="I9" s="121"/>
      <c r="J9" s="121"/>
      <c r="K9" s="121"/>
      <c r="N9" s="6" t="s">
        <v>19</v>
      </c>
      <c r="O9" s="6" t="s">
        <v>20</v>
      </c>
    </row>
    <row r="10" spans="2:15" ht="15" customHeight="1">
      <c r="B10" s="81" t="s">
        <v>21</v>
      </c>
      <c r="C10" s="81"/>
      <c r="D10" s="81"/>
      <c r="E10" s="81"/>
      <c r="F10" s="81"/>
      <c r="G10" s="81"/>
      <c r="H10" s="81"/>
      <c r="I10" s="81"/>
      <c r="J10" s="81"/>
      <c r="K10" s="122"/>
      <c r="L10" t="s">
        <v>22</v>
      </c>
      <c r="M10" t="s">
        <v>23</v>
      </c>
      <c r="N10" s="6" t="s">
        <v>24</v>
      </c>
      <c r="O10" s="6" t="s">
        <v>25</v>
      </c>
    </row>
    <row r="11" spans="2:15" ht="15" customHeight="1">
      <c r="B11" s="123"/>
      <c r="C11" s="124"/>
      <c r="D11" s="125"/>
      <c r="E11" s="125"/>
      <c r="F11" s="125"/>
      <c r="G11" s="125"/>
      <c r="H11" s="125"/>
      <c r="I11" s="125"/>
      <c r="J11" s="125"/>
      <c r="K11" s="125"/>
      <c r="M11" t="s">
        <v>23</v>
      </c>
      <c r="N11" s="6" t="s">
        <v>26</v>
      </c>
      <c r="O11" s="6" t="s">
        <v>27</v>
      </c>
    </row>
    <row r="12" spans="2:15" ht="15" customHeight="1">
      <c r="B12" s="85" t="s">
        <v>28</v>
      </c>
      <c r="C12" s="86" t="s">
        <v>29</v>
      </c>
      <c r="D12" s="126" t="s">
        <v>30</v>
      </c>
      <c r="E12" s="87" t="s">
        <v>31</v>
      </c>
      <c r="F12" s="88"/>
      <c r="G12" s="88"/>
      <c r="H12" s="88"/>
      <c r="I12" s="88"/>
      <c r="J12" s="88"/>
      <c r="K12" s="88"/>
      <c r="L12" t="s">
        <v>32</v>
      </c>
      <c r="M12" t="s">
        <v>33</v>
      </c>
      <c r="N12" s="6" t="s">
        <v>34</v>
      </c>
      <c r="O12" s="6" t="s">
        <v>35</v>
      </c>
    </row>
    <row r="13" spans="2:15" ht="15" customHeight="1">
      <c r="B13" s="127"/>
      <c r="C13" s="128" t="s">
        <v>36</v>
      </c>
      <c r="D13" s="128" t="s">
        <v>37</v>
      </c>
      <c r="E13" s="129" t="s">
        <v>38</v>
      </c>
      <c r="F13" s="129" t="s">
        <v>39</v>
      </c>
      <c r="G13" s="129" t="s">
        <v>40</v>
      </c>
      <c r="H13" s="129" t="s">
        <v>41</v>
      </c>
      <c r="I13" s="129" t="s">
        <v>42</v>
      </c>
      <c r="J13" s="129" t="s">
        <v>43</v>
      </c>
      <c r="K13" s="130" t="s">
        <v>44</v>
      </c>
      <c r="N13" s="6" t="s">
        <v>45</v>
      </c>
      <c r="O13" s="6" t="s">
        <v>46</v>
      </c>
    </row>
    <row r="14" spans="2:15" ht="15" customHeight="1">
      <c r="B14" s="131"/>
      <c r="C14" s="132"/>
      <c r="D14" s="90"/>
      <c r="E14" s="129"/>
      <c r="F14" s="129"/>
      <c r="G14" s="129"/>
      <c r="H14" s="129"/>
      <c r="I14" s="129"/>
      <c r="J14" s="129"/>
      <c r="K14" s="130"/>
      <c r="N14" s="6"/>
      <c r="O14" s="6"/>
    </row>
    <row r="15" spans="2:15" ht="13.5" customHeight="1">
      <c r="B15" s="92">
        <v>1</v>
      </c>
      <c r="C15" s="93" t="s">
        <v>47</v>
      </c>
      <c r="D15" s="93">
        <v>3</v>
      </c>
      <c r="E15" s="93">
        <v>4</v>
      </c>
      <c r="F15" s="93">
        <v>5</v>
      </c>
      <c r="G15" s="93" t="s">
        <v>48</v>
      </c>
      <c r="H15" s="93" t="s">
        <v>49</v>
      </c>
      <c r="I15" s="93" t="s">
        <v>50</v>
      </c>
      <c r="J15" s="93" t="s">
        <v>51</v>
      </c>
      <c r="K15" s="133" t="s">
        <v>52</v>
      </c>
      <c r="N15" s="6"/>
      <c r="O15" s="6" t="s">
        <v>53</v>
      </c>
    </row>
    <row r="16" spans="2:15" ht="15" customHeight="1">
      <c r="B16" s="134" t="s">
        <v>54</v>
      </c>
      <c r="C16" s="135" t="s">
        <v>55</v>
      </c>
      <c r="D16" s="136" t="str">
        <f>IF(OR(E16&lt;&gt;"",F16&lt;&gt;"",G16&lt;&gt;"",H16&lt;&gt;"",I16&lt;&gt;"",J16&lt;&gt;"",K16&lt;&gt;""),SUM(E16:K16),"")</f>
        <v/>
      </c>
      <c r="E16" s="137"/>
      <c r="F16" s="137"/>
      <c r="G16" s="137"/>
      <c r="H16" s="137"/>
      <c r="I16" s="137"/>
      <c r="J16" s="137"/>
      <c r="K16" s="138"/>
      <c r="L16" s="42"/>
      <c r="M16" s="43"/>
    </row>
    <row r="17" spans="2:13" ht="15" customHeight="1">
      <c r="B17" s="139" t="s">
        <v>56</v>
      </c>
      <c r="C17" s="140"/>
      <c r="D17" s="141"/>
      <c r="E17" s="142"/>
      <c r="F17" s="142"/>
      <c r="G17" s="142"/>
      <c r="H17" s="142"/>
      <c r="I17" s="142"/>
      <c r="J17" s="142"/>
      <c r="K17" s="143"/>
      <c r="L17" s="42"/>
      <c r="M17" s="43"/>
    </row>
    <row r="18" spans="2:13" ht="15" customHeight="1">
      <c r="B18" s="144" t="s">
        <v>57</v>
      </c>
      <c r="C18" s="145" t="s">
        <v>58</v>
      </c>
      <c r="D18" s="146" t="str">
        <f>IF(OR(E18&lt;&gt;"",F18&lt;&gt;"",G18&lt;&gt;"",H18&lt;&gt;"",I18&lt;&gt;"",J18&lt;&gt;"",K18&lt;&gt;""),SUM(E18:K18),"")</f>
        <v/>
      </c>
      <c r="E18" s="147"/>
      <c r="F18" s="147"/>
      <c r="G18" s="147"/>
      <c r="H18" s="147"/>
      <c r="I18" s="147"/>
      <c r="J18" s="147"/>
      <c r="K18" s="148"/>
      <c r="L18" s="11"/>
    </row>
    <row r="19" spans="2:13" ht="24" customHeight="1">
      <c r="B19" s="149" t="s">
        <v>59</v>
      </c>
      <c r="C19" s="145" t="s">
        <v>60</v>
      </c>
      <c r="D19" s="146" t="str">
        <f>IF(OR(E19&lt;&gt;"",F19&lt;&gt;"",G19&lt;&gt;"",H19&lt;&gt;"",I19&lt;&gt;"",J19&lt;&gt;"",K19&lt;&gt;""),SUM(E19:K19),"")</f>
        <v/>
      </c>
      <c r="E19" s="147"/>
      <c r="F19" s="147"/>
      <c r="G19" s="147"/>
      <c r="H19" s="147"/>
      <c r="I19" s="147"/>
      <c r="J19" s="147"/>
      <c r="K19" s="148"/>
      <c r="L19" s="11"/>
    </row>
    <row r="20" spans="2:13" ht="15" customHeight="1">
      <c r="B20" s="150" t="s">
        <v>61</v>
      </c>
      <c r="C20" s="145" t="s">
        <v>62</v>
      </c>
      <c r="D20" s="146" t="str">
        <f t="shared" ref="D20:K20" si="0">IF(OR(D16&lt;&gt;"",D18&lt;&gt;""),IF(D16="","0",D16)-IF(D18="","0",D18),"")</f>
        <v/>
      </c>
      <c r="E20" s="146" t="str">
        <f t="shared" si="0"/>
        <v/>
      </c>
      <c r="F20" s="146" t="str">
        <f t="shared" si="0"/>
        <v/>
      </c>
      <c r="G20" s="146" t="str">
        <f t="shared" si="0"/>
        <v/>
      </c>
      <c r="H20" s="146" t="str">
        <f t="shared" si="0"/>
        <v/>
      </c>
      <c r="I20" s="146" t="str">
        <f t="shared" si="0"/>
        <v/>
      </c>
      <c r="J20" s="146" t="str">
        <f t="shared" si="0"/>
        <v/>
      </c>
      <c r="K20" s="151" t="str">
        <f t="shared" si="0"/>
        <v/>
      </c>
      <c r="L20" s="11"/>
    </row>
    <row r="21" spans="2:13" ht="15" customHeight="1">
      <c r="B21" s="144" t="s">
        <v>63</v>
      </c>
      <c r="C21" s="145" t="s">
        <v>64</v>
      </c>
      <c r="D21" s="146">
        <f>IF(OR(E21&lt;&gt;"",F21&lt;&gt;"",G21&lt;&gt;"",H21&lt;&gt;"",I21&lt;&gt;"",J21&lt;&gt;"",K21&lt;&gt;""),SUM(E21:K21),"")</f>
        <v>1</v>
      </c>
      <c r="E21" s="147"/>
      <c r="F21" s="147"/>
      <c r="G21" s="147">
        <v>1</v>
      </c>
      <c r="H21" s="147"/>
      <c r="I21" s="147"/>
      <c r="J21" s="147"/>
      <c r="K21" s="148"/>
      <c r="L21" s="11"/>
    </row>
    <row r="22" spans="2:13" ht="15" customHeight="1">
      <c r="B22" s="144" t="s">
        <v>65</v>
      </c>
      <c r="C22" s="145" t="s">
        <v>66</v>
      </c>
      <c r="D22" s="146" t="str">
        <f>IF(OR(E22&lt;&gt;"",F22&lt;&gt;"",G22&lt;&gt;"",H22&lt;&gt;"",I22&lt;&gt;"",J22&lt;&gt;"",K22&lt;&gt;""),SUM(E22:K22),"")</f>
        <v/>
      </c>
      <c r="E22" s="147"/>
      <c r="F22" s="147"/>
      <c r="G22" s="147"/>
      <c r="H22" s="147"/>
      <c r="I22" s="147"/>
      <c r="J22" s="147"/>
      <c r="K22" s="148"/>
      <c r="L22" s="11"/>
    </row>
    <row r="23" spans="2:13" ht="24" customHeight="1">
      <c r="B23" s="149" t="s">
        <v>67</v>
      </c>
      <c r="C23" s="145" t="s">
        <v>68</v>
      </c>
      <c r="D23" s="146" t="str">
        <f>IF(OR(E23&lt;&gt;"",F23&lt;&gt;"",G23&lt;&gt;"",H23&lt;&gt;"",I23&lt;&gt;"",J23&lt;&gt;"",K23&lt;&gt;""),SUM(E23:K23),"")</f>
        <v/>
      </c>
      <c r="E23" s="147"/>
      <c r="F23" s="147"/>
      <c r="G23" s="147"/>
      <c r="H23" s="147"/>
      <c r="I23" s="147"/>
      <c r="J23" s="147"/>
      <c r="K23" s="148"/>
      <c r="L23" s="11"/>
    </row>
    <row r="24" spans="2:13" ht="15" customHeight="1">
      <c r="B24" s="144" t="s">
        <v>69</v>
      </c>
      <c r="C24" s="145" t="s">
        <v>70</v>
      </c>
      <c r="D24" s="146">
        <f t="shared" ref="D24:K24" si="1">IF(OR(D21&lt;&gt;"",D22&lt;&gt;""),IF(D21="","0",D21)-IF(D22="","0",D22),"")</f>
        <v>1</v>
      </c>
      <c r="E24" s="146" t="str">
        <f t="shared" si="1"/>
        <v/>
      </c>
      <c r="F24" s="146" t="str">
        <f t="shared" si="1"/>
        <v/>
      </c>
      <c r="G24" s="146">
        <f t="shared" si="1"/>
        <v>1</v>
      </c>
      <c r="H24" s="146" t="str">
        <f t="shared" si="1"/>
        <v/>
      </c>
      <c r="I24" s="146" t="str">
        <f t="shared" si="1"/>
        <v/>
      </c>
      <c r="J24" s="146" t="str">
        <f t="shared" si="1"/>
        <v/>
      </c>
      <c r="K24" s="151" t="str">
        <f t="shared" si="1"/>
        <v/>
      </c>
      <c r="L24" s="11"/>
    </row>
    <row r="25" spans="2:13" ht="15" customHeight="1">
      <c r="B25" s="144" t="s">
        <v>71</v>
      </c>
      <c r="C25" s="145" t="s">
        <v>72</v>
      </c>
      <c r="D25" s="146" t="str">
        <f t="shared" ref="D25:D33" si="2">IF(OR(E25&lt;&gt;"",F25&lt;&gt;"",G25&lt;&gt;"",H25&lt;&gt;"",I25&lt;&gt;"",J25&lt;&gt;"",K25&lt;&gt;""),SUM(E25:K25),"")</f>
        <v/>
      </c>
      <c r="E25" s="147"/>
      <c r="F25" s="147"/>
      <c r="G25" s="147"/>
      <c r="H25" s="147"/>
      <c r="I25" s="147"/>
      <c r="J25" s="147"/>
      <c r="K25" s="148"/>
      <c r="L25" s="11"/>
    </row>
    <row r="26" spans="2:13" ht="15" customHeight="1">
      <c r="B26" s="144" t="s">
        <v>73</v>
      </c>
      <c r="C26" s="145" t="s">
        <v>74</v>
      </c>
      <c r="D26" s="146" t="str">
        <f t="shared" si="2"/>
        <v/>
      </c>
      <c r="E26" s="147"/>
      <c r="F26" s="147"/>
      <c r="G26" s="147"/>
      <c r="H26" s="147"/>
      <c r="I26" s="147"/>
      <c r="J26" s="147"/>
      <c r="K26" s="148"/>
      <c r="L26" s="11"/>
    </row>
    <row r="27" spans="2:13" ht="24" customHeight="1">
      <c r="B27" s="149" t="s">
        <v>75</v>
      </c>
      <c r="C27" s="145" t="s">
        <v>76</v>
      </c>
      <c r="D27" s="146" t="str">
        <f t="shared" si="2"/>
        <v/>
      </c>
      <c r="E27" s="147"/>
      <c r="F27" s="147"/>
      <c r="G27" s="147"/>
      <c r="H27" s="147"/>
      <c r="I27" s="147"/>
      <c r="J27" s="147"/>
      <c r="K27" s="148"/>
      <c r="L27" s="11"/>
    </row>
    <row r="28" spans="2:13" ht="24" customHeight="1">
      <c r="B28" s="144" t="s">
        <v>77</v>
      </c>
      <c r="C28" s="145" t="s">
        <v>78</v>
      </c>
      <c r="D28" s="146">
        <f t="shared" si="2"/>
        <v>74650</v>
      </c>
      <c r="E28" s="147"/>
      <c r="F28" s="147"/>
      <c r="G28" s="147">
        <v>74650</v>
      </c>
      <c r="H28" s="147"/>
      <c r="I28" s="147"/>
      <c r="J28" s="147"/>
      <c r="K28" s="148"/>
      <c r="L28" s="11"/>
    </row>
    <row r="29" spans="2:13" ht="24" customHeight="1">
      <c r="B29" s="149" t="s">
        <v>79</v>
      </c>
      <c r="C29" s="145" t="s">
        <v>80</v>
      </c>
      <c r="D29" s="146">
        <f t="shared" si="2"/>
        <v>74650</v>
      </c>
      <c r="E29" s="147"/>
      <c r="F29" s="147"/>
      <c r="G29" s="147">
        <v>74650</v>
      </c>
      <c r="H29" s="147"/>
      <c r="I29" s="147"/>
      <c r="J29" s="147"/>
      <c r="K29" s="148"/>
      <c r="L29" s="11"/>
    </row>
    <row r="30" spans="2:13" ht="15" customHeight="1">
      <c r="B30" s="144" t="s">
        <v>81</v>
      </c>
      <c r="C30" s="145" t="s">
        <v>82</v>
      </c>
      <c r="D30" s="146" t="str">
        <f t="shared" si="2"/>
        <v/>
      </c>
      <c r="E30" s="147"/>
      <c r="F30" s="147"/>
      <c r="G30" s="147"/>
      <c r="H30" s="147"/>
      <c r="I30" s="147"/>
      <c r="J30" s="147"/>
      <c r="K30" s="148"/>
      <c r="L30" s="11"/>
    </row>
    <row r="31" spans="2:13" ht="15" customHeight="1">
      <c r="B31" s="144" t="s">
        <v>83</v>
      </c>
      <c r="C31" s="145" t="s">
        <v>84</v>
      </c>
      <c r="D31" s="146" t="str">
        <f t="shared" si="2"/>
        <v/>
      </c>
      <c r="E31" s="147"/>
      <c r="F31" s="147"/>
      <c r="G31" s="147"/>
      <c r="H31" s="147"/>
      <c r="I31" s="147"/>
      <c r="J31" s="147"/>
      <c r="K31" s="148"/>
      <c r="L31" s="11"/>
    </row>
    <row r="32" spans="2:13" ht="24" customHeight="1">
      <c r="B32" s="149" t="s">
        <v>75</v>
      </c>
      <c r="C32" s="145" t="s">
        <v>85</v>
      </c>
      <c r="D32" s="146" t="str">
        <f t="shared" si="2"/>
        <v/>
      </c>
      <c r="E32" s="147"/>
      <c r="F32" s="147"/>
      <c r="G32" s="147"/>
      <c r="H32" s="147"/>
      <c r="I32" s="147"/>
      <c r="J32" s="147"/>
      <c r="K32" s="148"/>
      <c r="L32" s="11"/>
    </row>
    <row r="33" spans="2:13" ht="13.5" customHeight="1">
      <c r="B33" s="144" t="s">
        <v>86</v>
      </c>
      <c r="C33" s="152" t="s">
        <v>87</v>
      </c>
      <c r="D33" s="153" t="str">
        <f t="shared" si="2"/>
        <v/>
      </c>
      <c r="E33" s="154"/>
      <c r="F33" s="154"/>
      <c r="G33" s="154"/>
      <c r="H33" s="154"/>
      <c r="I33" s="154"/>
      <c r="J33" s="154"/>
      <c r="K33" s="155"/>
      <c r="L33" s="11"/>
    </row>
    <row r="34" spans="2:13" ht="15" customHeight="1">
      <c r="B34" s="156"/>
      <c r="C34" s="157"/>
      <c r="D34" s="158"/>
      <c r="E34" s="158"/>
      <c r="F34" s="158"/>
      <c r="G34" s="158"/>
      <c r="H34" s="158"/>
      <c r="I34" s="158"/>
      <c r="J34" s="159"/>
      <c r="K34" s="159" t="s">
        <v>88</v>
      </c>
      <c r="L34" s="3"/>
    </row>
    <row r="35" spans="2:13" ht="15" customHeight="1">
      <c r="B35" s="85" t="s">
        <v>28</v>
      </c>
      <c r="C35" s="86" t="s">
        <v>29</v>
      </c>
      <c r="D35" s="126" t="s">
        <v>30</v>
      </c>
      <c r="E35" s="87" t="s">
        <v>31</v>
      </c>
      <c r="F35" s="88"/>
      <c r="G35" s="88"/>
      <c r="H35" s="88"/>
      <c r="I35" s="88"/>
      <c r="J35" s="88"/>
      <c r="K35" s="88"/>
      <c r="L35" s="3"/>
    </row>
    <row r="36" spans="2:13" ht="15" customHeight="1">
      <c r="B36" s="127"/>
      <c r="C36" s="128" t="s">
        <v>36</v>
      </c>
      <c r="D36" s="128" t="s">
        <v>37</v>
      </c>
      <c r="E36" s="129" t="s">
        <v>38</v>
      </c>
      <c r="F36" s="129" t="s">
        <v>39</v>
      </c>
      <c r="G36" s="129" t="s">
        <v>40</v>
      </c>
      <c r="H36" s="129" t="s">
        <v>41</v>
      </c>
      <c r="I36" s="129" t="s">
        <v>42</v>
      </c>
      <c r="J36" s="129" t="s">
        <v>43</v>
      </c>
      <c r="K36" s="130" t="s">
        <v>44</v>
      </c>
      <c r="L36" s="3"/>
    </row>
    <row r="37" spans="2:13" ht="15" customHeight="1">
      <c r="B37" s="131"/>
      <c r="C37" s="132"/>
      <c r="D37" s="90"/>
      <c r="E37" s="129"/>
      <c r="F37" s="129"/>
      <c r="G37" s="129"/>
      <c r="H37" s="129"/>
      <c r="I37" s="129"/>
      <c r="J37" s="129"/>
      <c r="K37" s="130"/>
      <c r="L37" s="3"/>
    </row>
    <row r="38" spans="2:13" ht="13.5" customHeight="1">
      <c r="B38" s="160">
        <v>1</v>
      </c>
      <c r="C38" s="93" t="s">
        <v>47</v>
      </c>
      <c r="D38" s="93">
        <v>3</v>
      </c>
      <c r="E38" s="93">
        <v>4</v>
      </c>
      <c r="F38" s="93">
        <v>5</v>
      </c>
      <c r="G38" s="93" t="s">
        <v>48</v>
      </c>
      <c r="H38" s="93" t="s">
        <v>49</v>
      </c>
      <c r="I38" s="93" t="s">
        <v>50</v>
      </c>
      <c r="J38" s="93" t="s">
        <v>51</v>
      </c>
      <c r="K38" s="133" t="s">
        <v>52</v>
      </c>
      <c r="L38" s="3"/>
    </row>
    <row r="39" spans="2:13" ht="24" customHeight="1">
      <c r="B39" s="161" t="s">
        <v>89</v>
      </c>
      <c r="C39" s="162" t="s">
        <v>90</v>
      </c>
      <c r="D39" s="163" t="str">
        <f>IF(OR(E39&lt;&gt;"",F39&lt;&gt;"",G39&lt;&gt;"",H39&lt;&gt;"",I39&lt;&gt;"",J39&lt;&gt;"",K39&lt;&gt;""),SUM(E39:K39),"")</f>
        <v/>
      </c>
      <c r="E39" s="164"/>
      <c r="F39" s="164"/>
      <c r="G39" s="164"/>
      <c r="H39" s="164"/>
      <c r="I39" s="164"/>
      <c r="J39" s="164"/>
      <c r="K39" s="165"/>
      <c r="L39" s="5"/>
    </row>
    <row r="40" spans="2:13" ht="15" customHeight="1">
      <c r="B40" s="144" t="s">
        <v>91</v>
      </c>
      <c r="C40" s="145" t="s">
        <v>92</v>
      </c>
      <c r="D40" s="146" t="str">
        <f>IF(OR(E40&lt;&gt;"",F40&lt;&gt;"",G40&lt;&gt;"",H40&lt;&gt;"",I40&lt;&gt;"",J40&lt;&gt;"",K40&lt;&gt;""),SUM(E40:K40),"")</f>
        <v/>
      </c>
      <c r="E40" s="147"/>
      <c r="F40" s="147"/>
      <c r="G40" s="147"/>
      <c r="H40" s="147"/>
      <c r="I40" s="147"/>
      <c r="J40" s="147"/>
      <c r="K40" s="148"/>
      <c r="L40" s="5"/>
    </row>
    <row r="41" spans="2:13" ht="15" customHeight="1">
      <c r="B41" s="144" t="s">
        <v>93</v>
      </c>
      <c r="C41" s="145" t="s">
        <v>94</v>
      </c>
      <c r="D41" s="146" t="str">
        <f>IF(OR(E41&lt;&gt;"",F41&lt;&gt;"",G41&lt;&gt;"",H41&lt;&gt;"",I41&lt;&gt;"",J41&lt;&gt;"",K41&lt;&gt;""),SUM(E41:K41),"")</f>
        <v/>
      </c>
      <c r="E41" s="147"/>
      <c r="F41" s="147"/>
      <c r="G41" s="147"/>
      <c r="H41" s="147"/>
      <c r="I41" s="147"/>
      <c r="J41" s="147"/>
      <c r="K41" s="148"/>
      <c r="L41" s="5"/>
    </row>
    <row r="42" spans="2:13" ht="36" customHeight="1">
      <c r="B42" s="166" t="s">
        <v>95</v>
      </c>
      <c r="C42" s="145" t="s">
        <v>96</v>
      </c>
      <c r="D42" s="146">
        <f t="shared" ref="D42:K42" si="3">IF(OR(D20&lt;&gt;"",D24&lt;&gt;"",D25&lt;&gt;"",D26&lt;&gt;"",D28&lt;&gt;"",D30&lt;&gt;"",D31&lt;&gt;"",D33&lt;&gt;"",D39&lt;&gt;"",D40&lt;&gt;"",D41&lt;&gt;""),SUM(D20,D24:D26,D28,D30,D31,D33,D39:D41),"")</f>
        <v>74651</v>
      </c>
      <c r="E42" s="146" t="str">
        <f t="shared" si="3"/>
        <v/>
      </c>
      <c r="F42" s="146" t="str">
        <f t="shared" si="3"/>
        <v/>
      </c>
      <c r="G42" s="146">
        <f t="shared" si="3"/>
        <v>74651</v>
      </c>
      <c r="H42" s="146" t="str">
        <f t="shared" si="3"/>
        <v/>
      </c>
      <c r="I42" s="146" t="str">
        <f t="shared" si="3"/>
        <v/>
      </c>
      <c r="J42" s="146" t="str">
        <f t="shared" si="3"/>
        <v/>
      </c>
      <c r="K42" s="151" t="str">
        <f t="shared" si="3"/>
        <v/>
      </c>
      <c r="L42" s="5"/>
    </row>
    <row r="43" spans="2:13" ht="15" customHeight="1">
      <c r="B43" s="167" t="s">
        <v>97</v>
      </c>
      <c r="C43" s="140" t="s">
        <v>98</v>
      </c>
      <c r="D43" s="141" t="str">
        <f t="shared" ref="D43:K43" si="4">IF(OR(D45&lt;&gt;"",D46&lt;&gt;"",D50&lt;&gt;""),SUM(D45,D46,D50),"")</f>
        <v/>
      </c>
      <c r="E43" s="141" t="str">
        <f t="shared" si="4"/>
        <v/>
      </c>
      <c r="F43" s="141" t="str">
        <f t="shared" si="4"/>
        <v/>
      </c>
      <c r="G43" s="141" t="str">
        <f t="shared" si="4"/>
        <v/>
      </c>
      <c r="H43" s="141" t="str">
        <f t="shared" si="4"/>
        <v/>
      </c>
      <c r="I43" s="141" t="str">
        <f t="shared" si="4"/>
        <v/>
      </c>
      <c r="J43" s="141" t="str">
        <f t="shared" si="4"/>
        <v/>
      </c>
      <c r="K43" s="168" t="str">
        <f t="shared" si="4"/>
        <v/>
      </c>
      <c r="L43" s="42"/>
      <c r="M43" s="43"/>
    </row>
    <row r="44" spans="2:13" ht="15" customHeight="1">
      <c r="B44" s="169" t="s">
        <v>99</v>
      </c>
      <c r="C44" s="140"/>
      <c r="D44" s="141"/>
      <c r="E44" s="141"/>
      <c r="F44" s="141"/>
      <c r="G44" s="141"/>
      <c r="H44" s="141"/>
      <c r="I44" s="141"/>
      <c r="J44" s="141"/>
      <c r="K44" s="168"/>
      <c r="L44" s="42"/>
      <c r="M44" s="43"/>
    </row>
    <row r="45" spans="2:13" ht="24" customHeight="1">
      <c r="B45" s="149" t="s">
        <v>100</v>
      </c>
      <c r="C45" s="145" t="s">
        <v>101</v>
      </c>
      <c r="D45" s="146" t="str">
        <f t="shared" ref="D45:D61" si="5">IF(OR(E45&lt;&gt;"",F45&lt;&gt;"",G45&lt;&gt;"",H45&lt;&gt;"",I45&lt;&gt;"",J45&lt;&gt;"",K45&lt;&gt;""),SUM(E45:K45),"")</f>
        <v/>
      </c>
      <c r="E45" s="147"/>
      <c r="F45" s="147"/>
      <c r="G45" s="147"/>
      <c r="H45" s="147"/>
      <c r="I45" s="147"/>
      <c r="J45" s="147"/>
      <c r="K45" s="148"/>
      <c r="L45" s="5"/>
    </row>
    <row r="46" spans="2:13" ht="15" customHeight="1">
      <c r="B46" s="149" t="s">
        <v>102</v>
      </c>
      <c r="C46" s="145" t="s">
        <v>103</v>
      </c>
      <c r="D46" s="146" t="str">
        <f t="shared" si="5"/>
        <v/>
      </c>
      <c r="E46" s="147"/>
      <c r="F46" s="147"/>
      <c r="G46" s="147"/>
      <c r="H46" s="147"/>
      <c r="I46" s="147"/>
      <c r="J46" s="147"/>
      <c r="K46" s="148"/>
      <c r="L46" s="5"/>
    </row>
    <row r="47" spans="2:13" ht="24" customHeight="1">
      <c r="B47" s="170" t="s">
        <v>104</v>
      </c>
      <c r="C47" s="145" t="s">
        <v>105</v>
      </c>
      <c r="D47" s="146" t="str">
        <f t="shared" si="5"/>
        <v/>
      </c>
      <c r="E47" s="147"/>
      <c r="F47" s="147"/>
      <c r="G47" s="147"/>
      <c r="H47" s="147"/>
      <c r="I47" s="147"/>
      <c r="J47" s="147"/>
      <c r="K47" s="148"/>
      <c r="L47" s="5"/>
    </row>
    <row r="48" spans="2:13" ht="24" customHeight="1">
      <c r="B48" s="171" t="s">
        <v>79</v>
      </c>
      <c r="C48" s="145" t="s">
        <v>106</v>
      </c>
      <c r="D48" s="146" t="str">
        <f t="shared" si="5"/>
        <v/>
      </c>
      <c r="E48" s="147"/>
      <c r="F48" s="147"/>
      <c r="G48" s="147"/>
      <c r="H48" s="147"/>
      <c r="I48" s="147"/>
      <c r="J48" s="147"/>
      <c r="K48" s="148"/>
      <c r="L48" s="5"/>
    </row>
    <row r="49" spans="2:12" ht="24" customHeight="1">
      <c r="B49" s="170" t="s">
        <v>107</v>
      </c>
      <c r="C49" s="145" t="s">
        <v>108</v>
      </c>
      <c r="D49" s="146" t="str">
        <f t="shared" si="5"/>
        <v/>
      </c>
      <c r="E49" s="147"/>
      <c r="F49" s="147"/>
      <c r="G49" s="147"/>
      <c r="H49" s="147"/>
      <c r="I49" s="147"/>
      <c r="J49" s="147"/>
      <c r="K49" s="148"/>
      <c r="L49" s="5"/>
    </row>
    <row r="50" spans="2:12" ht="15" customHeight="1">
      <c r="B50" s="149" t="s">
        <v>109</v>
      </c>
      <c r="C50" s="145" t="s">
        <v>110</v>
      </c>
      <c r="D50" s="146" t="str">
        <f t="shared" si="5"/>
        <v/>
      </c>
      <c r="E50" s="147"/>
      <c r="F50" s="147"/>
      <c r="G50" s="147"/>
      <c r="H50" s="147"/>
      <c r="I50" s="147"/>
      <c r="J50" s="147"/>
      <c r="K50" s="148"/>
      <c r="L50" s="5"/>
    </row>
    <row r="51" spans="2:12" ht="15" customHeight="1">
      <c r="B51" s="144" t="s">
        <v>111</v>
      </c>
      <c r="C51" s="145" t="s">
        <v>112</v>
      </c>
      <c r="D51" s="146" t="str">
        <f t="shared" si="5"/>
        <v/>
      </c>
      <c r="E51" s="147"/>
      <c r="F51" s="147"/>
      <c r="G51" s="147"/>
      <c r="H51" s="147"/>
      <c r="I51" s="147"/>
      <c r="J51" s="147"/>
      <c r="K51" s="148"/>
      <c r="L51" s="5"/>
    </row>
    <row r="52" spans="2:12" ht="24" customHeight="1">
      <c r="B52" s="149" t="s">
        <v>79</v>
      </c>
      <c r="C52" s="145" t="s">
        <v>113</v>
      </c>
      <c r="D52" s="146" t="str">
        <f t="shared" si="5"/>
        <v/>
      </c>
      <c r="E52" s="147"/>
      <c r="F52" s="147"/>
      <c r="G52" s="147"/>
      <c r="H52" s="147"/>
      <c r="I52" s="147"/>
      <c r="J52" s="147"/>
      <c r="K52" s="148"/>
      <c r="L52" s="5"/>
    </row>
    <row r="53" spans="2:12" ht="24" customHeight="1">
      <c r="B53" s="144" t="s">
        <v>114</v>
      </c>
      <c r="C53" s="145" t="s">
        <v>115</v>
      </c>
      <c r="D53" s="146" t="str">
        <f t="shared" si="5"/>
        <v/>
      </c>
      <c r="E53" s="147"/>
      <c r="F53" s="147"/>
      <c r="G53" s="147"/>
      <c r="H53" s="147"/>
      <c r="I53" s="147"/>
      <c r="J53" s="147"/>
      <c r="K53" s="148"/>
      <c r="L53" s="5"/>
    </row>
    <row r="54" spans="2:12" ht="24" customHeight="1">
      <c r="B54" s="149" t="s">
        <v>116</v>
      </c>
      <c r="C54" s="145" t="s">
        <v>117</v>
      </c>
      <c r="D54" s="146" t="str">
        <f t="shared" si="5"/>
        <v/>
      </c>
      <c r="E54" s="147"/>
      <c r="F54" s="147"/>
      <c r="G54" s="147"/>
      <c r="H54" s="147"/>
      <c r="I54" s="147"/>
      <c r="J54" s="147"/>
      <c r="K54" s="148"/>
      <c r="L54" s="5"/>
    </row>
    <row r="55" spans="2:12" ht="24" customHeight="1">
      <c r="B55" s="144" t="s">
        <v>118</v>
      </c>
      <c r="C55" s="145" t="s">
        <v>119</v>
      </c>
      <c r="D55" s="146" t="str">
        <f t="shared" si="5"/>
        <v/>
      </c>
      <c r="E55" s="147"/>
      <c r="F55" s="147"/>
      <c r="G55" s="147"/>
      <c r="H55" s="147"/>
      <c r="I55" s="147"/>
      <c r="J55" s="147"/>
      <c r="K55" s="148"/>
      <c r="L55" s="5"/>
    </row>
    <row r="56" spans="2:12" ht="24" customHeight="1">
      <c r="B56" s="149" t="s">
        <v>116</v>
      </c>
      <c r="C56" s="145" t="s">
        <v>120</v>
      </c>
      <c r="D56" s="146" t="str">
        <f t="shared" si="5"/>
        <v/>
      </c>
      <c r="E56" s="147"/>
      <c r="F56" s="147"/>
      <c r="G56" s="147"/>
      <c r="H56" s="147"/>
      <c r="I56" s="147"/>
      <c r="J56" s="147"/>
      <c r="K56" s="148"/>
      <c r="L56" s="5"/>
    </row>
    <row r="57" spans="2:12" ht="15" customHeight="1">
      <c r="B57" s="144" t="s">
        <v>121</v>
      </c>
      <c r="C57" s="145" t="s">
        <v>122</v>
      </c>
      <c r="D57" s="146" t="str">
        <f t="shared" si="5"/>
        <v/>
      </c>
      <c r="E57" s="147"/>
      <c r="F57" s="147"/>
      <c r="G57" s="147"/>
      <c r="H57" s="147"/>
      <c r="I57" s="147"/>
      <c r="J57" s="147"/>
      <c r="K57" s="148"/>
      <c r="L57" s="5"/>
    </row>
    <row r="58" spans="2:12" ht="24" customHeight="1">
      <c r="B58" s="149" t="s">
        <v>79</v>
      </c>
      <c r="C58" s="145" t="s">
        <v>123</v>
      </c>
      <c r="D58" s="146" t="str">
        <f t="shared" si="5"/>
        <v/>
      </c>
      <c r="E58" s="147"/>
      <c r="F58" s="147"/>
      <c r="G58" s="147"/>
      <c r="H58" s="147"/>
      <c r="I58" s="147"/>
      <c r="J58" s="147"/>
      <c r="K58" s="148"/>
      <c r="L58" s="5"/>
    </row>
    <row r="59" spans="2:12" ht="15" customHeight="1">
      <c r="B59" s="144" t="s">
        <v>124</v>
      </c>
      <c r="C59" s="145" t="s">
        <v>125</v>
      </c>
      <c r="D59" s="146" t="str">
        <f t="shared" si="5"/>
        <v/>
      </c>
      <c r="E59" s="147"/>
      <c r="F59" s="147"/>
      <c r="G59" s="147"/>
      <c r="H59" s="147"/>
      <c r="I59" s="147"/>
      <c r="J59" s="147"/>
      <c r="K59" s="148"/>
      <c r="L59" s="5"/>
    </row>
    <row r="60" spans="2:12" ht="24" customHeight="1">
      <c r="B60" s="149" t="s">
        <v>126</v>
      </c>
      <c r="C60" s="145" t="s">
        <v>127</v>
      </c>
      <c r="D60" s="146" t="str">
        <f t="shared" si="5"/>
        <v/>
      </c>
      <c r="E60" s="147"/>
      <c r="F60" s="147"/>
      <c r="G60" s="147"/>
      <c r="H60" s="147"/>
      <c r="I60" s="147"/>
      <c r="J60" s="147"/>
      <c r="K60" s="148"/>
      <c r="L60" s="5"/>
    </row>
    <row r="61" spans="2:12" ht="13.5" customHeight="1">
      <c r="B61" s="144" t="s">
        <v>128</v>
      </c>
      <c r="C61" s="152" t="s">
        <v>129</v>
      </c>
      <c r="D61" s="153" t="str">
        <f t="shared" si="5"/>
        <v/>
      </c>
      <c r="E61" s="154"/>
      <c r="F61" s="154"/>
      <c r="G61" s="154"/>
      <c r="H61" s="154"/>
      <c r="I61" s="154"/>
      <c r="J61" s="154"/>
      <c r="K61" s="155"/>
      <c r="L61" s="5"/>
    </row>
    <row r="62" spans="2:12" ht="24.75" customHeight="1">
      <c r="B62" s="172" t="s">
        <v>130</v>
      </c>
      <c r="C62" s="173" t="s">
        <v>131</v>
      </c>
      <c r="D62" s="174" t="str">
        <f t="shared" ref="D62:K62" si="6">IF(OR(D43&lt;&gt;"",D51&lt;&gt;"",D53&lt;&gt;"",D55&lt;&gt;"",D57&lt;&gt;"",D59&lt;&gt;"",D61&lt;&gt;""),SUM(D43,D51,D53,D55,D57,D59,D61),"")</f>
        <v/>
      </c>
      <c r="E62" s="174" t="str">
        <f t="shared" si="6"/>
        <v/>
      </c>
      <c r="F62" s="174" t="str">
        <f t="shared" si="6"/>
        <v/>
      </c>
      <c r="G62" s="174" t="str">
        <f t="shared" si="6"/>
        <v/>
      </c>
      <c r="H62" s="174" t="str">
        <f t="shared" si="6"/>
        <v/>
      </c>
      <c r="I62" s="174" t="str">
        <f t="shared" si="6"/>
        <v/>
      </c>
      <c r="J62" s="174" t="str">
        <f t="shared" si="6"/>
        <v/>
      </c>
      <c r="K62" s="175" t="str">
        <f t="shared" si="6"/>
        <v/>
      </c>
      <c r="L62" s="5"/>
    </row>
    <row r="63" spans="2:12" ht="13.5" customHeight="1">
      <c r="B63" s="176" t="s">
        <v>132</v>
      </c>
      <c r="C63" s="173" t="s">
        <v>133</v>
      </c>
      <c r="D63" s="177">
        <f t="shared" ref="D63:K63" si="7">IF(OR(D42&lt;&gt;"",D62&lt;&gt;""),SUM(D42,D62),"")</f>
        <v>74651</v>
      </c>
      <c r="E63" s="177" t="str">
        <f t="shared" si="7"/>
        <v/>
      </c>
      <c r="F63" s="177" t="str">
        <f t="shared" si="7"/>
        <v/>
      </c>
      <c r="G63" s="177">
        <f t="shared" si="7"/>
        <v>74651</v>
      </c>
      <c r="H63" s="177" t="str">
        <f t="shared" si="7"/>
        <v/>
      </c>
      <c r="I63" s="177" t="str">
        <f t="shared" si="7"/>
        <v/>
      </c>
      <c r="J63" s="177" t="str">
        <f t="shared" si="7"/>
        <v/>
      </c>
      <c r="K63" s="178" t="str">
        <f t="shared" si="7"/>
        <v/>
      </c>
      <c r="L63" s="5"/>
    </row>
    <row r="64" spans="2:12" ht="15" customHeight="1">
      <c r="B64" s="156"/>
      <c r="C64" s="157"/>
      <c r="D64" s="158"/>
      <c r="E64" s="158"/>
      <c r="F64" s="158"/>
      <c r="G64" s="158"/>
      <c r="H64" s="158"/>
      <c r="I64" s="158"/>
      <c r="J64" s="159"/>
      <c r="K64" s="159" t="s">
        <v>134</v>
      </c>
      <c r="L64" s="3"/>
    </row>
    <row r="65" spans="2:13" ht="15" customHeight="1">
      <c r="B65" s="85" t="s">
        <v>135</v>
      </c>
      <c r="C65" s="86" t="s">
        <v>29</v>
      </c>
      <c r="D65" s="126" t="s">
        <v>30</v>
      </c>
      <c r="E65" s="87" t="s">
        <v>31</v>
      </c>
      <c r="F65" s="88"/>
      <c r="G65" s="88"/>
      <c r="H65" s="88"/>
      <c r="I65" s="88"/>
      <c r="J65" s="88"/>
      <c r="K65" s="88"/>
      <c r="L65" s="3"/>
    </row>
    <row r="66" spans="2:13" ht="15" customHeight="1">
      <c r="B66" s="127"/>
      <c r="C66" s="128" t="s">
        <v>36</v>
      </c>
      <c r="D66" s="128" t="s">
        <v>37</v>
      </c>
      <c r="E66" s="129" t="s">
        <v>38</v>
      </c>
      <c r="F66" s="129" t="s">
        <v>39</v>
      </c>
      <c r="G66" s="129" t="s">
        <v>40</v>
      </c>
      <c r="H66" s="129" t="s">
        <v>41</v>
      </c>
      <c r="I66" s="129" t="s">
        <v>42</v>
      </c>
      <c r="J66" s="129" t="s">
        <v>43</v>
      </c>
      <c r="K66" s="130" t="s">
        <v>44</v>
      </c>
      <c r="L66" s="3"/>
    </row>
    <row r="67" spans="2:13" ht="15" customHeight="1">
      <c r="B67" s="131"/>
      <c r="C67" s="132"/>
      <c r="D67" s="90"/>
      <c r="E67" s="129"/>
      <c r="F67" s="129"/>
      <c r="G67" s="129"/>
      <c r="H67" s="129"/>
      <c r="I67" s="129"/>
      <c r="J67" s="129"/>
      <c r="K67" s="130"/>
      <c r="L67" s="3"/>
    </row>
    <row r="68" spans="2:13" ht="13.5" customHeight="1">
      <c r="B68" s="92">
        <v>1</v>
      </c>
      <c r="C68" s="93" t="s">
        <v>47</v>
      </c>
      <c r="D68" s="93">
        <v>3</v>
      </c>
      <c r="E68" s="93">
        <v>4</v>
      </c>
      <c r="F68" s="93">
        <v>5</v>
      </c>
      <c r="G68" s="93" t="s">
        <v>48</v>
      </c>
      <c r="H68" s="93" t="s">
        <v>49</v>
      </c>
      <c r="I68" s="93" t="s">
        <v>50</v>
      </c>
      <c r="J68" s="93" t="s">
        <v>51</v>
      </c>
      <c r="K68" s="133" t="s">
        <v>52</v>
      </c>
      <c r="L68" s="3"/>
    </row>
    <row r="69" spans="2:13" ht="15" customHeight="1">
      <c r="B69" s="134" t="s">
        <v>136</v>
      </c>
      <c r="C69" s="135" t="s">
        <v>137</v>
      </c>
      <c r="D69" s="136" t="str">
        <f>IF(OR(E69&lt;&gt;"",F69&lt;&gt;"",G69&lt;&gt;"",H69&lt;&gt;"",I69&lt;&gt;"",J69&lt;&gt;"",K69&lt;&gt;""),SUM(E69:K69),"")</f>
        <v/>
      </c>
      <c r="E69" s="137"/>
      <c r="F69" s="137"/>
      <c r="G69" s="137"/>
      <c r="H69" s="137"/>
      <c r="I69" s="137"/>
      <c r="J69" s="137"/>
      <c r="K69" s="138"/>
      <c r="L69" s="42"/>
      <c r="M69" s="43"/>
    </row>
    <row r="70" spans="2:13" ht="24" customHeight="1">
      <c r="B70" s="169" t="s">
        <v>138</v>
      </c>
      <c r="C70" s="140"/>
      <c r="D70" s="141"/>
      <c r="E70" s="142"/>
      <c r="F70" s="142"/>
      <c r="G70" s="142"/>
      <c r="H70" s="142"/>
      <c r="I70" s="142"/>
      <c r="J70" s="142"/>
      <c r="K70" s="143"/>
      <c r="L70" s="42"/>
      <c r="M70" s="43"/>
    </row>
    <row r="71" spans="2:13" ht="24" customHeight="1">
      <c r="B71" s="149" t="s">
        <v>79</v>
      </c>
      <c r="C71" s="145" t="s">
        <v>139</v>
      </c>
      <c r="D71" s="146" t="str">
        <f>IF(OR(E71&lt;&gt;"",F71&lt;&gt;"",G71&lt;&gt;"",H71&lt;&gt;"",I71&lt;&gt;"",J71&lt;&gt;"",K71&lt;&gt;""),SUM(E71:K71),"")</f>
        <v/>
      </c>
      <c r="E71" s="147"/>
      <c r="F71" s="147"/>
      <c r="G71" s="147"/>
      <c r="H71" s="147"/>
      <c r="I71" s="147"/>
      <c r="J71" s="147"/>
      <c r="K71" s="148"/>
      <c r="L71" s="11"/>
    </row>
    <row r="72" spans="2:13" ht="24" customHeight="1">
      <c r="B72" s="144" t="s">
        <v>140</v>
      </c>
      <c r="C72" s="145" t="s">
        <v>141</v>
      </c>
      <c r="D72" s="146" t="str">
        <f>IF(OR(E72&lt;&gt;"",F72&lt;&gt;"",G72&lt;&gt;"",H72&lt;&gt;"",I72&lt;&gt;"",J72&lt;&gt;"",K72&lt;&gt;""),SUM(E72:K72),"")</f>
        <v/>
      </c>
      <c r="E72" s="147"/>
      <c r="F72" s="147"/>
      <c r="G72" s="147"/>
      <c r="H72" s="147"/>
      <c r="I72" s="147"/>
      <c r="J72" s="147"/>
      <c r="K72" s="148"/>
      <c r="L72" s="11"/>
    </row>
    <row r="73" spans="2:13" ht="24" customHeight="1">
      <c r="B73" s="149" t="s">
        <v>116</v>
      </c>
      <c r="C73" s="145" t="s">
        <v>142</v>
      </c>
      <c r="D73" s="146" t="str">
        <f>IF(OR(E73&lt;&gt;"",F73&lt;&gt;"",G73&lt;&gt;"",H73&lt;&gt;"",I73&lt;&gt;"",J73&lt;&gt;"",K73&lt;&gt;""),SUM(E73:K73),"")</f>
        <v/>
      </c>
      <c r="E73" s="147"/>
      <c r="F73" s="147"/>
      <c r="G73" s="147"/>
      <c r="H73" s="147"/>
      <c r="I73" s="147"/>
      <c r="J73" s="147"/>
      <c r="K73" s="148"/>
      <c r="L73" s="11"/>
    </row>
    <row r="74" spans="2:13" ht="15" customHeight="1">
      <c r="B74" s="144" t="s">
        <v>143</v>
      </c>
      <c r="C74" s="145" t="s">
        <v>144</v>
      </c>
      <c r="D74" s="146" t="str">
        <f>IF(OR(E74&lt;&gt;"",F74&lt;&gt;"",G74&lt;&gt;"",H74&lt;&gt;"",I74&lt;&gt;"",J74&lt;&gt;"",K74&lt;&gt;""),SUM(E74:K74),"")</f>
        <v/>
      </c>
      <c r="E74" s="147"/>
      <c r="F74" s="147"/>
      <c r="G74" s="147"/>
      <c r="H74" s="147"/>
      <c r="I74" s="147"/>
      <c r="J74" s="147"/>
      <c r="K74" s="148"/>
      <c r="L74" s="11"/>
    </row>
    <row r="75" spans="2:13" ht="15" customHeight="1">
      <c r="B75" s="144" t="s">
        <v>145</v>
      </c>
      <c r="C75" s="145" t="s">
        <v>146</v>
      </c>
      <c r="D75" s="146" t="str">
        <f t="shared" ref="D75:K75" si="8">IF(OR(D76&lt;&gt;"",D77&lt;&gt;"",D78&lt;&gt;"",D79&lt;&gt;"",D80&lt;&gt;""),SUM(D76:D80),"")</f>
        <v/>
      </c>
      <c r="E75" s="146" t="str">
        <f t="shared" si="8"/>
        <v/>
      </c>
      <c r="F75" s="146" t="str">
        <f t="shared" si="8"/>
        <v/>
      </c>
      <c r="G75" s="146" t="str">
        <f t="shared" si="8"/>
        <v/>
      </c>
      <c r="H75" s="146" t="str">
        <f t="shared" si="8"/>
        <v/>
      </c>
      <c r="I75" s="146" t="str">
        <f t="shared" si="8"/>
        <v/>
      </c>
      <c r="J75" s="146" t="str">
        <f t="shared" si="8"/>
        <v/>
      </c>
      <c r="K75" s="151" t="str">
        <f t="shared" si="8"/>
        <v/>
      </c>
      <c r="L75" s="11"/>
    </row>
    <row r="76" spans="2:13" ht="36" customHeight="1">
      <c r="B76" s="149" t="s">
        <v>147</v>
      </c>
      <c r="C76" s="145" t="s">
        <v>148</v>
      </c>
      <c r="D76" s="146" t="str">
        <f t="shared" ref="D76:D85" si="9">IF(OR(E76&lt;&gt;"",F76&lt;&gt;"",G76&lt;&gt;"",H76&lt;&gt;"",I76&lt;&gt;"",J76&lt;&gt;"",K76&lt;&gt;""),SUM(E76:K76),"")</f>
        <v/>
      </c>
      <c r="E76" s="147"/>
      <c r="F76" s="147"/>
      <c r="G76" s="147"/>
      <c r="H76" s="147"/>
      <c r="I76" s="147"/>
      <c r="J76" s="147"/>
      <c r="K76" s="148"/>
      <c r="L76" s="11"/>
    </row>
    <row r="77" spans="2:13" ht="15" customHeight="1">
      <c r="B77" s="149" t="s">
        <v>149</v>
      </c>
      <c r="C77" s="145" t="s">
        <v>150</v>
      </c>
      <c r="D77" s="146" t="str">
        <f t="shared" si="9"/>
        <v/>
      </c>
      <c r="E77" s="147"/>
      <c r="F77" s="147"/>
      <c r="G77" s="147"/>
      <c r="H77" s="147"/>
      <c r="I77" s="147"/>
      <c r="J77" s="147"/>
      <c r="K77" s="148"/>
      <c r="L77" s="11"/>
    </row>
    <row r="78" spans="2:13" ht="15" customHeight="1">
      <c r="B78" s="149" t="s">
        <v>151</v>
      </c>
      <c r="C78" s="145" t="s">
        <v>152</v>
      </c>
      <c r="D78" s="146" t="str">
        <f t="shared" si="9"/>
        <v/>
      </c>
      <c r="E78" s="147"/>
      <c r="F78" s="147"/>
      <c r="G78" s="147"/>
      <c r="H78" s="147"/>
      <c r="I78" s="147"/>
      <c r="J78" s="147"/>
      <c r="K78" s="148"/>
      <c r="L78" s="11"/>
    </row>
    <row r="79" spans="2:13" ht="15" customHeight="1">
      <c r="B79" s="149" t="s">
        <v>153</v>
      </c>
      <c r="C79" s="145" t="s">
        <v>154</v>
      </c>
      <c r="D79" s="146" t="str">
        <f t="shared" si="9"/>
        <v/>
      </c>
      <c r="E79" s="147"/>
      <c r="F79" s="147"/>
      <c r="G79" s="147"/>
      <c r="H79" s="147"/>
      <c r="I79" s="147"/>
      <c r="J79" s="147"/>
      <c r="K79" s="148"/>
      <c r="L79" s="11"/>
    </row>
    <row r="80" spans="2:13" ht="24" customHeight="1">
      <c r="B80" s="149" t="s">
        <v>155</v>
      </c>
      <c r="C80" s="145" t="s">
        <v>156</v>
      </c>
      <c r="D80" s="146" t="str">
        <f t="shared" si="9"/>
        <v/>
      </c>
      <c r="E80" s="147"/>
      <c r="F80" s="147"/>
      <c r="G80" s="147"/>
      <c r="H80" s="147"/>
      <c r="I80" s="147"/>
      <c r="J80" s="147"/>
      <c r="K80" s="148"/>
      <c r="L80" s="11"/>
    </row>
    <row r="81" spans="2:13" ht="24" customHeight="1">
      <c r="B81" s="144" t="s">
        <v>157</v>
      </c>
      <c r="C81" s="145" t="s">
        <v>158</v>
      </c>
      <c r="D81" s="146" t="str">
        <f t="shared" si="9"/>
        <v/>
      </c>
      <c r="E81" s="147"/>
      <c r="F81" s="147"/>
      <c r="G81" s="147"/>
      <c r="H81" s="147"/>
      <c r="I81" s="147"/>
      <c r="J81" s="147"/>
      <c r="K81" s="148"/>
      <c r="L81" s="11"/>
    </row>
    <row r="82" spans="2:13" ht="24" customHeight="1">
      <c r="B82" s="179" t="s">
        <v>116</v>
      </c>
      <c r="C82" s="145" t="s">
        <v>159</v>
      </c>
      <c r="D82" s="146" t="str">
        <f t="shared" si="9"/>
        <v/>
      </c>
      <c r="E82" s="147"/>
      <c r="F82" s="147"/>
      <c r="G82" s="147"/>
      <c r="H82" s="147"/>
      <c r="I82" s="147"/>
      <c r="J82" s="147"/>
      <c r="K82" s="148"/>
      <c r="L82" s="11"/>
    </row>
    <row r="83" spans="2:13" ht="15" customHeight="1">
      <c r="B83" s="180" t="s">
        <v>160</v>
      </c>
      <c r="C83" s="145" t="s">
        <v>161</v>
      </c>
      <c r="D83" s="146" t="str">
        <f t="shared" si="9"/>
        <v/>
      </c>
      <c r="E83" s="147"/>
      <c r="F83" s="147"/>
      <c r="G83" s="147"/>
      <c r="H83" s="147"/>
      <c r="I83" s="147"/>
      <c r="J83" s="147"/>
      <c r="K83" s="148"/>
      <c r="L83" s="11"/>
    </row>
    <row r="84" spans="2:13" ht="15" customHeight="1">
      <c r="B84" s="144" t="s">
        <v>162</v>
      </c>
      <c r="C84" s="145" t="s">
        <v>163</v>
      </c>
      <c r="D84" s="146" t="str">
        <f t="shared" si="9"/>
        <v/>
      </c>
      <c r="E84" s="147"/>
      <c r="F84" s="147"/>
      <c r="G84" s="147"/>
      <c r="H84" s="147"/>
      <c r="I84" s="147"/>
      <c r="J84" s="147"/>
      <c r="K84" s="148"/>
      <c r="L84" s="11"/>
    </row>
    <row r="85" spans="2:13" ht="13.5" customHeight="1">
      <c r="B85" s="144" t="s">
        <v>164</v>
      </c>
      <c r="C85" s="152" t="s">
        <v>165</v>
      </c>
      <c r="D85" s="153" t="str">
        <f t="shared" si="9"/>
        <v/>
      </c>
      <c r="E85" s="154"/>
      <c r="F85" s="154"/>
      <c r="G85" s="154"/>
      <c r="H85" s="154"/>
      <c r="I85" s="154"/>
      <c r="J85" s="154"/>
      <c r="K85" s="155"/>
      <c r="L85" s="11"/>
    </row>
    <row r="86" spans="2:13" ht="27.75" customHeight="1">
      <c r="B86" s="172" t="s">
        <v>166</v>
      </c>
      <c r="C86" s="173" t="s">
        <v>167</v>
      </c>
      <c r="D86" s="174" t="str">
        <f t="shared" ref="D86:K86" si="10">IF(OR(D69&lt;&gt;"",D72&lt;&gt;"",D74&lt;&gt;"",D75&lt;&gt;"",D81&lt;&gt;"",D83&lt;&gt;"",D84&lt;&gt;"",D85&lt;&gt;""),SUM(D69,D72,D74,D75,D81,D83:D85),"")</f>
        <v/>
      </c>
      <c r="E86" s="174" t="str">
        <f t="shared" si="10"/>
        <v/>
      </c>
      <c r="F86" s="174" t="str">
        <f t="shared" si="10"/>
        <v/>
      </c>
      <c r="G86" s="174" t="str">
        <f t="shared" si="10"/>
        <v/>
      </c>
      <c r="H86" s="174" t="str">
        <f t="shared" si="10"/>
        <v/>
      </c>
      <c r="I86" s="174" t="str">
        <f t="shared" si="10"/>
        <v/>
      </c>
      <c r="J86" s="174" t="str">
        <f t="shared" si="10"/>
        <v/>
      </c>
      <c r="K86" s="175" t="str">
        <f t="shared" si="10"/>
        <v/>
      </c>
      <c r="L86" s="11"/>
    </row>
    <row r="87" spans="2:13" ht="13.5" customHeight="1">
      <c r="B87" s="181" t="s">
        <v>168</v>
      </c>
      <c r="C87" s="182" t="s">
        <v>169</v>
      </c>
      <c r="D87" s="183">
        <f>IF(OR(E87&lt;&gt;"",F87&lt;&gt;"",G87&lt;&gt;"",H87&lt;&gt;"",I87&lt;&gt;"",J87&lt;&gt;"",K87&lt;&gt;""),SUM(E87:K87),"")</f>
        <v>74651</v>
      </c>
      <c r="E87" s="184"/>
      <c r="F87" s="184"/>
      <c r="G87" s="184">
        <v>74651</v>
      </c>
      <c r="H87" s="184"/>
      <c r="I87" s="184"/>
      <c r="J87" s="184"/>
      <c r="K87" s="185"/>
      <c r="L87" s="42"/>
      <c r="M87" s="43"/>
    </row>
    <row r="88" spans="2:13" ht="13.5" customHeight="1">
      <c r="B88" s="186" t="s">
        <v>170</v>
      </c>
      <c r="C88" s="182"/>
      <c r="D88" s="183"/>
      <c r="E88" s="184"/>
      <c r="F88" s="184"/>
      <c r="G88" s="184"/>
      <c r="H88" s="184"/>
      <c r="I88" s="184"/>
      <c r="J88" s="184"/>
      <c r="K88" s="185"/>
      <c r="L88" s="42"/>
      <c r="M88" s="43"/>
    </row>
    <row r="89" spans="2:13" ht="13.5" customHeight="1">
      <c r="B89" s="187" t="s">
        <v>171</v>
      </c>
      <c r="C89" s="173" t="s">
        <v>172</v>
      </c>
      <c r="D89" s="177">
        <f t="shared" ref="D89:K89" si="11">IF(OR(D86&lt;&gt;"",D87&lt;&gt;""),SUM(D86,D87),"")</f>
        <v>74651</v>
      </c>
      <c r="E89" s="177" t="str">
        <f t="shared" si="11"/>
        <v/>
      </c>
      <c r="F89" s="177" t="str">
        <f t="shared" si="11"/>
        <v/>
      </c>
      <c r="G89" s="177">
        <f t="shared" si="11"/>
        <v>74651</v>
      </c>
      <c r="H89" s="177" t="str">
        <f t="shared" si="11"/>
        <v/>
      </c>
      <c r="I89" s="177" t="str">
        <f t="shared" si="11"/>
        <v/>
      </c>
      <c r="J89" s="177" t="str">
        <f t="shared" si="11"/>
        <v/>
      </c>
      <c r="K89" s="178" t="str">
        <f t="shared" si="11"/>
        <v/>
      </c>
      <c r="L89" s="11"/>
    </row>
    <row r="90" spans="2:13" ht="15" customHeight="1">
      <c r="B90" s="188" t="s">
        <v>173</v>
      </c>
      <c r="C90" s="189" t="s">
        <v>174</v>
      </c>
      <c r="D90" s="190"/>
      <c r="E90" s="190"/>
      <c r="F90" s="190"/>
      <c r="G90" s="190"/>
      <c r="H90" s="190"/>
      <c r="I90" s="190"/>
      <c r="J90" s="190"/>
      <c r="K90" s="190"/>
    </row>
    <row r="91" spans="2:13" ht="15" customHeight="1">
      <c r="B91" s="191" t="s">
        <v>175</v>
      </c>
      <c r="C91" s="191"/>
      <c r="D91" s="78"/>
      <c r="E91" s="78"/>
      <c r="F91" s="78"/>
      <c r="G91" s="78"/>
      <c r="H91" s="78"/>
      <c r="I91" s="78"/>
      <c r="J91" s="78"/>
      <c r="K91" s="78"/>
    </row>
  </sheetData>
  <mergeCells count="75">
    <mergeCell ref="M16:M17"/>
    <mergeCell ref="M43:M44"/>
    <mergeCell ref="M69:M70"/>
    <mergeCell ref="M87:M88"/>
    <mergeCell ref="D5:G5"/>
    <mergeCell ref="K69:K70"/>
    <mergeCell ref="K87:K88"/>
    <mergeCell ref="L16:L17"/>
    <mergeCell ref="L43:L44"/>
    <mergeCell ref="L69:L70"/>
    <mergeCell ref="L87:L88"/>
    <mergeCell ref="K13:K14"/>
    <mergeCell ref="K16:K17"/>
    <mergeCell ref="K36:K37"/>
    <mergeCell ref="K43:K44"/>
    <mergeCell ref="K66:K67"/>
    <mergeCell ref="I87:I88"/>
    <mergeCell ref="J13:J14"/>
    <mergeCell ref="J16:J17"/>
    <mergeCell ref="J36:J37"/>
    <mergeCell ref="J43:J44"/>
    <mergeCell ref="J66:J67"/>
    <mergeCell ref="J69:J70"/>
    <mergeCell ref="J87:J88"/>
    <mergeCell ref="G69:G70"/>
    <mergeCell ref="G87:G88"/>
    <mergeCell ref="H13:H14"/>
    <mergeCell ref="H16:H17"/>
    <mergeCell ref="H2:J2"/>
    <mergeCell ref="H36:H37"/>
    <mergeCell ref="H43:H44"/>
    <mergeCell ref="H66:H67"/>
    <mergeCell ref="H69:H70"/>
    <mergeCell ref="H87:H88"/>
    <mergeCell ref="I13:I14"/>
    <mergeCell ref="I16:I17"/>
    <mergeCell ref="I36:I37"/>
    <mergeCell ref="I43:I44"/>
    <mergeCell ref="I66:I67"/>
    <mergeCell ref="I69:I70"/>
    <mergeCell ref="G13:G14"/>
    <mergeCell ref="G16:G17"/>
    <mergeCell ref="G36:G37"/>
    <mergeCell ref="G43:G44"/>
    <mergeCell ref="G66:G67"/>
    <mergeCell ref="E69:E70"/>
    <mergeCell ref="E87:E88"/>
    <mergeCell ref="F13:F14"/>
    <mergeCell ref="F16:F17"/>
    <mergeCell ref="F36:F37"/>
    <mergeCell ref="F43:F44"/>
    <mergeCell ref="F66:F67"/>
    <mergeCell ref="F69:F70"/>
    <mergeCell ref="F87:F88"/>
    <mergeCell ref="E35:K35"/>
    <mergeCell ref="E36:E37"/>
    <mergeCell ref="E43:E44"/>
    <mergeCell ref="E65:K65"/>
    <mergeCell ref="E66:E67"/>
    <mergeCell ref="B4:J4"/>
    <mergeCell ref="B10:J10"/>
    <mergeCell ref="B91:C91"/>
    <mergeCell ref="C16:C17"/>
    <mergeCell ref="C43:C44"/>
    <mergeCell ref="C8:K8"/>
    <mergeCell ref="C69:C70"/>
    <mergeCell ref="C9:F9"/>
    <mergeCell ref="C87:C88"/>
    <mergeCell ref="D16:D17"/>
    <mergeCell ref="D43:D44"/>
    <mergeCell ref="D69:D70"/>
    <mergeCell ref="D87:D88"/>
    <mergeCell ref="E12:K12"/>
    <mergeCell ref="E13:E14"/>
    <mergeCell ref="E16:E17"/>
  </mergeCells>
  <pageMargins left="0.23622046999999999" right="0.23622046999999999" top="0.74803149000000002" bottom="0.74803149000000002" header="0.31496062000000002" footer="0.31496062000000002"/>
  <pageSetup paperSize="9" scale="70" orientation="landscape" blackAndWhite="1"/>
  <headerFooter alignWithMargins="0"/>
  <rowBreaks count="2" manualBreakCount="2">
    <brk id="33" max="16383" man="1"/>
    <brk id="63" max="16383" man="1"/>
  </rowBreaks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B1:M28"/>
  <sheetViews>
    <sheetView workbookViewId="0">
      <selection activeCell="B2" sqref="B2:J15"/>
    </sheetView>
  </sheetViews>
  <sheetFormatPr defaultRowHeight="14.5"/>
  <cols>
    <col min="1" max="1" width="0.81640625" customWidth="1"/>
    <col min="2" max="2" width="28.54296875" customWidth="1"/>
    <col min="3" max="3" width="18.7265625" customWidth="1"/>
    <col min="4" max="4" width="11.453125" customWidth="1"/>
    <col min="5" max="5" width="4.7265625" customWidth="1"/>
    <col min="6" max="6" width="2.7265625" customWidth="1"/>
    <col min="7" max="7" width="13.7265625" customWidth="1"/>
    <col min="8" max="8" width="5.7265625" customWidth="1"/>
    <col min="9" max="9" width="2.7265625" customWidth="1"/>
    <col min="10" max="10" width="48.7265625" customWidth="1"/>
    <col min="11" max="11" width="32.26953125" hidden="1" customWidth="1"/>
    <col min="12" max="12" width="48.7265625" hidden="1" customWidth="1"/>
    <col min="13" max="13" width="11.1796875" hidden="1" customWidth="1"/>
  </cols>
  <sheetData>
    <row r="1" spans="2:13" ht="3.4" customHeight="1"/>
    <row r="2" spans="2:13" ht="10" customHeight="1">
      <c r="B2" s="76"/>
      <c r="C2" s="77"/>
      <c r="D2" s="77"/>
      <c r="E2" s="77"/>
      <c r="F2" s="77"/>
      <c r="G2" s="77"/>
      <c r="H2" s="78"/>
      <c r="I2" s="79"/>
      <c r="J2" s="80" t="s">
        <v>176</v>
      </c>
      <c r="K2" s="13"/>
      <c r="L2" s="13"/>
    </row>
    <row r="3" spans="2:13" ht="10" customHeight="1">
      <c r="B3" s="81" t="s">
        <v>177</v>
      </c>
      <c r="C3" s="81"/>
      <c r="D3" s="81"/>
      <c r="E3" s="81"/>
      <c r="F3" s="81"/>
      <c r="G3" s="81"/>
      <c r="H3" s="81"/>
      <c r="I3" s="81"/>
      <c r="J3" s="81"/>
      <c r="K3" s="10"/>
      <c r="L3" s="10"/>
    </row>
    <row r="4" spans="2:13" ht="10" customHeight="1">
      <c r="B4" s="82"/>
      <c r="C4" s="83"/>
      <c r="D4" s="84"/>
      <c r="E4" s="84"/>
      <c r="F4" s="84"/>
      <c r="G4" s="84"/>
      <c r="H4" s="84"/>
      <c r="I4" s="84"/>
      <c r="J4" s="84"/>
      <c r="K4" s="12"/>
      <c r="L4" s="12"/>
    </row>
    <row r="5" spans="2:13" ht="10" customHeight="1">
      <c r="B5" s="85" t="s">
        <v>178</v>
      </c>
      <c r="C5" s="86" t="s">
        <v>179</v>
      </c>
      <c r="D5" s="193" t="s">
        <v>180</v>
      </c>
      <c r="E5" s="87"/>
      <c r="F5" s="88"/>
      <c r="G5" s="194"/>
      <c r="H5" s="195" t="s">
        <v>181</v>
      </c>
      <c r="I5" s="196"/>
      <c r="J5" s="196"/>
      <c r="K5" s="14"/>
      <c r="L5" s="14"/>
    </row>
    <row r="6" spans="2:13" ht="8.5" customHeight="1">
      <c r="B6" s="197"/>
      <c r="C6" s="128" t="s">
        <v>182</v>
      </c>
      <c r="D6" s="86" t="s">
        <v>183</v>
      </c>
      <c r="E6" s="198" t="s">
        <v>184</v>
      </c>
      <c r="F6" s="195"/>
      <c r="G6" s="199"/>
      <c r="H6" s="200" t="s">
        <v>185</v>
      </c>
      <c r="I6" s="201"/>
      <c r="J6" s="201"/>
      <c r="K6" s="14"/>
      <c r="L6" s="14"/>
    </row>
    <row r="7" spans="2:13" ht="10" customHeight="1">
      <c r="B7" s="89"/>
      <c r="C7" s="90" t="s">
        <v>37</v>
      </c>
      <c r="D7" s="90" t="s">
        <v>186</v>
      </c>
      <c r="E7" s="202" t="s">
        <v>187</v>
      </c>
      <c r="F7" s="203"/>
      <c r="G7" s="204"/>
      <c r="H7" s="203" t="s">
        <v>188</v>
      </c>
      <c r="I7" s="205"/>
      <c r="J7" s="205"/>
      <c r="K7" s="14"/>
      <c r="L7" s="14"/>
    </row>
    <row r="8" spans="2:13" ht="9" customHeight="1">
      <c r="B8" s="92">
        <v>1</v>
      </c>
      <c r="C8" s="93" t="s">
        <v>47</v>
      </c>
      <c r="D8" s="93">
        <v>3</v>
      </c>
      <c r="E8" s="206">
        <v>4</v>
      </c>
      <c r="F8" s="207"/>
      <c r="G8" s="208"/>
      <c r="H8" s="87">
        <v>5</v>
      </c>
      <c r="I8" s="88"/>
      <c r="J8" s="88"/>
      <c r="K8" s="16"/>
      <c r="L8" s="16"/>
    </row>
    <row r="9" spans="2:13" ht="16" customHeight="1">
      <c r="B9" s="94" t="s">
        <v>189</v>
      </c>
      <c r="C9" s="209">
        <v>0</v>
      </c>
      <c r="D9" s="210" t="s">
        <v>190</v>
      </c>
      <c r="E9" s="211" t="s">
        <v>190</v>
      </c>
      <c r="F9" s="212"/>
      <c r="G9" s="213"/>
      <c r="H9" s="214" t="s">
        <v>190</v>
      </c>
      <c r="I9" s="215"/>
      <c r="J9" s="215"/>
      <c r="K9" s="9"/>
      <c r="L9" s="9"/>
    </row>
    <row r="10" spans="2:13" ht="10" customHeight="1">
      <c r="B10" s="216"/>
      <c r="C10" s="217"/>
      <c r="D10" s="218"/>
      <c r="E10" s="219"/>
      <c r="F10" s="220" t="s">
        <v>191</v>
      </c>
      <c r="G10" s="216"/>
      <c r="H10" s="221"/>
      <c r="I10" s="220" t="s">
        <v>191</v>
      </c>
      <c r="J10" s="222"/>
      <c r="K10" s="17"/>
      <c r="L10" s="17"/>
      <c r="M10" s="18"/>
    </row>
    <row r="11" spans="2:13" ht="7" hidden="1" customHeight="1">
      <c r="B11" s="216"/>
      <c r="C11" s="217"/>
      <c r="D11" s="218"/>
      <c r="E11" s="219"/>
      <c r="F11" s="220"/>
      <c r="G11" s="216"/>
      <c r="H11" s="223"/>
      <c r="I11" s="224"/>
      <c r="J11" s="224"/>
      <c r="K11" s="19"/>
      <c r="L11" s="19"/>
    </row>
    <row r="12" spans="2:13" ht="16" customHeight="1">
      <c r="B12" s="94" t="s">
        <v>192</v>
      </c>
      <c r="C12" s="225">
        <v>0</v>
      </c>
      <c r="D12" s="226" t="s">
        <v>190</v>
      </c>
      <c r="E12" s="227" t="s">
        <v>190</v>
      </c>
      <c r="F12" s="214"/>
      <c r="G12" s="228"/>
      <c r="H12" s="214" t="s">
        <v>190</v>
      </c>
      <c r="I12" s="215"/>
      <c r="J12" s="215"/>
      <c r="K12" s="9"/>
      <c r="L12" s="9"/>
    </row>
    <row r="13" spans="2:13" ht="10" customHeight="1">
      <c r="B13" s="216"/>
      <c r="C13" s="217"/>
      <c r="D13" s="218"/>
      <c r="E13" s="219"/>
      <c r="F13" s="220" t="s">
        <v>191</v>
      </c>
      <c r="G13" s="216"/>
      <c r="H13" s="221"/>
      <c r="I13" s="220" t="s">
        <v>191</v>
      </c>
      <c r="J13" s="222"/>
      <c r="K13" s="17"/>
      <c r="L13" s="17"/>
      <c r="M13" s="18"/>
    </row>
    <row r="14" spans="2:13" ht="0.5" customHeight="1">
      <c r="B14" s="229"/>
      <c r="C14" s="230"/>
      <c r="D14" s="231"/>
      <c r="E14" s="232"/>
      <c r="F14" s="233"/>
      <c r="G14" s="234"/>
      <c r="H14" s="235"/>
      <c r="I14" s="236"/>
      <c r="J14" s="236"/>
      <c r="K14" s="19"/>
      <c r="L14" s="19"/>
    </row>
    <row r="15" spans="2:13" ht="10" customHeight="1">
      <c r="B15" s="76"/>
      <c r="C15" s="237"/>
      <c r="D15" s="237"/>
      <c r="E15" s="237"/>
      <c r="F15" s="237"/>
      <c r="G15" s="237"/>
      <c r="H15" s="76"/>
      <c r="I15" s="76"/>
      <c r="J15" s="76"/>
      <c r="K15" s="12"/>
      <c r="L15" s="12"/>
    </row>
    <row r="16" spans="2:13" ht="9" hidden="1" customHeight="1">
      <c r="B16" s="12"/>
      <c r="C16" s="21"/>
      <c r="D16" s="21"/>
      <c r="E16" s="21"/>
      <c r="F16" s="21"/>
      <c r="G16" s="21"/>
      <c r="H16" s="21"/>
      <c r="I16" s="12"/>
      <c r="J16" s="12"/>
      <c r="K16" s="12"/>
      <c r="L16" s="12"/>
    </row>
    <row r="17" spans="2:12" ht="32" hidden="1" customHeight="1">
      <c r="B17" s="22"/>
      <c r="C17" s="44"/>
      <c r="D17" s="45"/>
      <c r="E17" s="53" t="s">
        <v>193</v>
      </c>
      <c r="F17" s="54"/>
      <c r="G17" s="55"/>
      <c r="H17" s="53"/>
      <c r="I17" s="23"/>
      <c r="J17" s="24"/>
      <c r="K17" s="24"/>
      <c r="L17" s="24"/>
    </row>
    <row r="18" spans="2:12" ht="2.5" hidden="1" customHeight="1">
      <c r="C18" s="45"/>
      <c r="D18" s="45"/>
      <c r="E18" s="45"/>
      <c r="F18" s="45"/>
      <c r="G18" s="45"/>
      <c r="H18" s="45"/>
      <c r="I18" s="25"/>
      <c r="J18" s="25"/>
      <c r="K18" s="25"/>
      <c r="L18" s="25"/>
    </row>
    <row r="19" spans="2:12" ht="9" hidden="1" customHeight="1">
      <c r="B19" s="22"/>
      <c r="C19" s="46" t="s">
        <v>194</v>
      </c>
      <c r="D19" s="47"/>
      <c r="E19" s="56"/>
      <c r="F19" s="57"/>
      <c r="G19" s="58"/>
      <c r="H19" s="56"/>
      <c r="I19" s="26"/>
      <c r="J19" s="27"/>
      <c r="K19" s="27"/>
      <c r="L19" s="27"/>
    </row>
    <row r="20" spans="2:12" ht="10" hidden="1" customHeight="1">
      <c r="B20" s="22"/>
      <c r="C20" s="48" t="s">
        <v>195</v>
      </c>
      <c r="D20" s="49"/>
      <c r="E20" s="59"/>
      <c r="F20" s="60"/>
      <c r="G20" s="61"/>
      <c r="H20" s="59"/>
      <c r="I20" s="28"/>
      <c r="J20" s="29"/>
      <c r="K20" s="29"/>
      <c r="L20" s="29"/>
    </row>
    <row r="21" spans="2:12" ht="10" hidden="1" customHeight="1">
      <c r="B21" s="22"/>
      <c r="C21" s="48" t="s">
        <v>196</v>
      </c>
      <c r="D21" s="49"/>
      <c r="E21" s="62"/>
      <c r="F21" s="63"/>
      <c r="G21" s="64"/>
      <c r="H21" s="62"/>
      <c r="I21" s="26"/>
      <c r="J21" s="27"/>
      <c r="K21" s="27"/>
      <c r="L21" s="27"/>
    </row>
    <row r="22" spans="2:12" ht="10" hidden="1" customHeight="1">
      <c r="B22" s="22"/>
      <c r="C22" s="48" t="s">
        <v>197</v>
      </c>
      <c r="D22" s="49"/>
      <c r="E22" s="62"/>
      <c r="F22" s="63"/>
      <c r="G22" s="64"/>
      <c r="H22" s="62"/>
      <c r="I22" s="26"/>
      <c r="J22" s="27"/>
      <c r="K22" s="27"/>
      <c r="L22" s="27"/>
    </row>
    <row r="23" spans="2:12" ht="10" hidden="1" customHeight="1">
      <c r="B23" s="22"/>
      <c r="C23" s="48" t="s">
        <v>198</v>
      </c>
      <c r="D23" s="49"/>
      <c r="E23" s="62"/>
      <c r="F23" s="63"/>
      <c r="G23" s="64"/>
      <c r="H23" s="62"/>
      <c r="I23" s="26"/>
      <c r="J23" s="27"/>
      <c r="K23" s="27"/>
      <c r="L23" s="27"/>
    </row>
    <row r="24" spans="2:12" ht="10" hidden="1" customHeight="1">
      <c r="B24" s="22"/>
      <c r="C24" s="48" t="s">
        <v>199</v>
      </c>
      <c r="D24" s="49"/>
      <c r="E24" s="59"/>
      <c r="F24" s="60"/>
      <c r="G24" s="61"/>
      <c r="H24" s="59"/>
      <c r="I24" s="28"/>
      <c r="J24" s="29"/>
      <c r="K24" s="29"/>
      <c r="L24" s="29"/>
    </row>
    <row r="25" spans="2:12" ht="10" hidden="1" customHeight="1">
      <c r="B25" s="22"/>
      <c r="C25" s="48" t="s">
        <v>200</v>
      </c>
      <c r="D25" s="49"/>
      <c r="E25" s="59"/>
      <c r="F25" s="60"/>
      <c r="G25" s="61"/>
      <c r="H25" s="59"/>
      <c r="I25" s="28"/>
      <c r="J25" s="29"/>
      <c r="K25" s="29"/>
      <c r="L25" s="29"/>
    </row>
    <row r="26" spans="2:12" ht="10" hidden="1" customHeight="1">
      <c r="B26" s="22"/>
      <c r="C26" s="48" t="s">
        <v>201</v>
      </c>
      <c r="D26" s="49"/>
      <c r="E26" s="62"/>
      <c r="F26" s="63"/>
      <c r="G26" s="64"/>
      <c r="H26" s="62"/>
      <c r="I26" s="26"/>
      <c r="J26" s="27"/>
      <c r="K26" s="27"/>
      <c r="L26" s="27"/>
    </row>
    <row r="27" spans="2:12" ht="9" hidden="1" customHeight="1">
      <c r="B27" s="22"/>
      <c r="C27" s="50" t="s">
        <v>202</v>
      </c>
      <c r="D27" s="51"/>
      <c r="E27" s="65"/>
      <c r="F27" s="66"/>
      <c r="G27" s="67"/>
      <c r="H27" s="65"/>
      <c r="I27" s="26"/>
      <c r="J27" s="27"/>
      <c r="K27" s="27"/>
      <c r="L27" s="27"/>
    </row>
    <row r="28" spans="2:12" ht="2.5" hidden="1" customHeight="1">
      <c r="C28" s="52"/>
      <c r="D28" s="52"/>
      <c r="E28" s="52"/>
      <c r="F28" s="52"/>
      <c r="G28" s="52"/>
      <c r="H28" s="52"/>
      <c r="I28" s="25"/>
      <c r="J28" s="25"/>
      <c r="K28" s="25"/>
      <c r="L28" s="25"/>
    </row>
  </sheetData>
  <mergeCells count="37">
    <mergeCell ref="E28:H28"/>
    <mergeCell ref="E6:G6"/>
    <mergeCell ref="E7:G7"/>
    <mergeCell ref="E8:G8"/>
    <mergeCell ref="E9:G9"/>
    <mergeCell ref="H12:J12"/>
    <mergeCell ref="H6:J6"/>
    <mergeCell ref="H7:J7"/>
    <mergeCell ref="H8:J8"/>
    <mergeCell ref="H9:J9"/>
    <mergeCell ref="C26:D26"/>
    <mergeCell ref="C27:D27"/>
    <mergeCell ref="C28:D28"/>
    <mergeCell ref="D5:G5"/>
    <mergeCell ref="E12:G12"/>
    <mergeCell ref="E17:H17"/>
    <mergeCell ref="E18:H18"/>
    <mergeCell ref="E19:H19"/>
    <mergeCell ref="E20:H20"/>
    <mergeCell ref="E21:H21"/>
    <mergeCell ref="E22:H22"/>
    <mergeCell ref="E23:H23"/>
    <mergeCell ref="E24:H24"/>
    <mergeCell ref="E25:H25"/>
    <mergeCell ref="E26:H26"/>
    <mergeCell ref="E27:H27"/>
    <mergeCell ref="C21:D21"/>
    <mergeCell ref="C22:D22"/>
    <mergeCell ref="C23:D23"/>
    <mergeCell ref="C24:D24"/>
    <mergeCell ref="C25:D25"/>
    <mergeCell ref="B3:J3"/>
    <mergeCell ref="C17:D17"/>
    <mergeCell ref="C18:D18"/>
    <mergeCell ref="C19:D19"/>
    <mergeCell ref="C20:D20"/>
    <mergeCell ref="H5:J5"/>
  </mergeCells>
  <pageMargins left="0.74803149000000002" right="0.3543307" top="0.98425196000000004" bottom="0.98425196000000004" header="0.51181102000000001" footer="0.51181102000000001"/>
  <pageSetup paperSize="9" orientation="landscape" blackAndWhite="1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N73"/>
  <sheetViews>
    <sheetView zoomScale="98" zoomScaleNormal="98" workbookViewId="0">
      <selection activeCell="B2" sqref="B2:L73"/>
    </sheetView>
  </sheetViews>
  <sheetFormatPr defaultRowHeight="14.5"/>
  <cols>
    <col min="1" max="1" width="0.81640625" customWidth="1"/>
    <col min="2" max="2" width="6.54296875" customWidth="1"/>
    <col min="3" max="3" width="34.1796875" customWidth="1"/>
    <col min="4" max="4" width="6.54296875" customWidth="1"/>
    <col min="5" max="5" width="18.7265625" customWidth="1"/>
    <col min="6" max="12" width="16.7265625" customWidth="1"/>
    <col min="13" max="13" width="16.7265625" hidden="1" customWidth="1"/>
    <col min="14" max="14" width="9.1796875" hidden="1" customWidth="1"/>
  </cols>
  <sheetData>
    <row r="1" spans="2:14" ht="5.15" customHeight="1"/>
    <row r="2" spans="2:14" ht="15.75" customHeight="1">
      <c r="B2" s="238"/>
      <c r="C2" s="117"/>
      <c r="D2" s="120"/>
      <c r="E2" s="120"/>
      <c r="F2" s="120"/>
      <c r="G2" s="120"/>
      <c r="H2" s="121"/>
      <c r="I2" s="121"/>
      <c r="J2" s="121"/>
      <c r="K2" s="121"/>
      <c r="L2" s="239" t="s">
        <v>203</v>
      </c>
      <c r="M2" s="30"/>
    </row>
    <row r="3" spans="2:14" ht="15" customHeight="1">
      <c r="B3" s="81" t="s">
        <v>204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10"/>
    </row>
    <row r="4" spans="2:14" ht="15" customHeight="1">
      <c r="B4" s="240"/>
      <c r="C4" s="123"/>
      <c r="D4" s="124"/>
      <c r="E4" s="125"/>
      <c r="F4" s="125"/>
      <c r="G4" s="125"/>
      <c r="H4" s="125"/>
      <c r="I4" s="125"/>
      <c r="J4" s="125"/>
      <c r="K4" s="125"/>
      <c r="L4" s="125"/>
      <c r="M4" s="6"/>
    </row>
    <row r="5" spans="2:14" ht="15" customHeight="1">
      <c r="B5" s="85" t="s">
        <v>205</v>
      </c>
      <c r="C5" s="126" t="s">
        <v>206</v>
      </c>
      <c r="D5" s="86" t="s">
        <v>29</v>
      </c>
      <c r="E5" s="129" t="s">
        <v>207</v>
      </c>
      <c r="F5" s="87" t="s">
        <v>31</v>
      </c>
      <c r="G5" s="88"/>
      <c r="H5" s="88"/>
      <c r="I5" s="88"/>
      <c r="J5" s="88"/>
      <c r="K5" s="88"/>
      <c r="L5" s="88"/>
      <c r="M5" s="16"/>
    </row>
    <row r="6" spans="2:14" ht="15" customHeight="1">
      <c r="B6" s="197" t="s">
        <v>208</v>
      </c>
      <c r="C6" s="241" t="s">
        <v>209</v>
      </c>
      <c r="D6" s="128" t="s">
        <v>210</v>
      </c>
      <c r="E6" s="242"/>
      <c r="F6" s="129" t="s">
        <v>38</v>
      </c>
      <c r="G6" s="129" t="s">
        <v>39</v>
      </c>
      <c r="H6" s="129" t="s">
        <v>40</v>
      </c>
      <c r="I6" s="129" t="s">
        <v>41</v>
      </c>
      <c r="J6" s="129" t="s">
        <v>42</v>
      </c>
      <c r="K6" s="129" t="s">
        <v>43</v>
      </c>
      <c r="L6" s="130" t="s">
        <v>44</v>
      </c>
      <c r="M6" s="16"/>
    </row>
    <row r="7" spans="2:14" ht="15" customHeight="1">
      <c r="B7" s="197" t="s">
        <v>211</v>
      </c>
      <c r="C7" s="241" t="s">
        <v>212</v>
      </c>
      <c r="D7" s="128" t="s">
        <v>213</v>
      </c>
      <c r="E7" s="243"/>
      <c r="F7" s="129"/>
      <c r="G7" s="129"/>
      <c r="H7" s="129"/>
      <c r="I7" s="129"/>
      <c r="J7" s="129"/>
      <c r="K7" s="129"/>
      <c r="L7" s="195"/>
      <c r="M7" s="16"/>
    </row>
    <row r="8" spans="2:14" ht="15" customHeight="1">
      <c r="B8" s="89" t="s">
        <v>214</v>
      </c>
      <c r="C8" s="244"/>
      <c r="D8" s="132"/>
      <c r="E8" s="245"/>
      <c r="F8" s="129"/>
      <c r="G8" s="129"/>
      <c r="H8" s="129"/>
      <c r="I8" s="129"/>
      <c r="J8" s="129"/>
      <c r="K8" s="129"/>
      <c r="L8" s="203"/>
      <c r="M8" s="16"/>
    </row>
    <row r="9" spans="2:14" ht="13.5" customHeight="1">
      <c r="B9" s="160">
        <v>1</v>
      </c>
      <c r="C9" s="246" t="s">
        <v>47</v>
      </c>
      <c r="D9" s="93" t="s">
        <v>22</v>
      </c>
      <c r="E9" s="93" t="s">
        <v>215</v>
      </c>
      <c r="F9" s="93" t="s">
        <v>4</v>
      </c>
      <c r="G9" s="93" t="s">
        <v>48</v>
      </c>
      <c r="H9" s="93" t="s">
        <v>49</v>
      </c>
      <c r="I9" s="93" t="s">
        <v>50</v>
      </c>
      <c r="J9" s="93" t="s">
        <v>51</v>
      </c>
      <c r="K9" s="93" t="s">
        <v>52</v>
      </c>
      <c r="L9" s="93" t="s">
        <v>216</v>
      </c>
      <c r="M9" s="31"/>
    </row>
    <row r="10" spans="2:14" ht="15" customHeight="1">
      <c r="B10" s="247" t="s">
        <v>38</v>
      </c>
      <c r="C10" s="248" t="s">
        <v>217</v>
      </c>
      <c r="D10" s="162" t="s">
        <v>55</v>
      </c>
      <c r="E10" s="163">
        <f>IF(OR(F10&lt;&gt;"",G10&lt;&gt;"",H10&lt;&gt;"",I10&lt;&gt;"",J10&lt;&gt;"",K10&lt;&gt;"",L10&lt;&gt;""),SUM(F10:L10),"")</f>
        <v>-1</v>
      </c>
      <c r="F10" s="164"/>
      <c r="G10" s="164"/>
      <c r="H10" s="164">
        <v>-1</v>
      </c>
      <c r="I10" s="164"/>
      <c r="J10" s="164"/>
      <c r="K10" s="164"/>
      <c r="L10" s="165"/>
      <c r="M10" s="32"/>
    </row>
    <row r="11" spans="2:14" ht="15" customHeight="1">
      <c r="B11" s="249" t="s">
        <v>39</v>
      </c>
      <c r="C11" s="250" t="s">
        <v>218</v>
      </c>
      <c r="D11" s="145" t="s">
        <v>58</v>
      </c>
      <c r="E11" s="146" t="str">
        <f>IF(OR(F11&lt;&gt;"",G11&lt;&gt;"",H11&lt;&gt;"",I11&lt;&gt;"",J11&lt;&gt;"",K11&lt;&gt;"",L11&lt;&gt;""),SUM(F11:L11),"")</f>
        <v/>
      </c>
      <c r="F11" s="147"/>
      <c r="G11" s="147"/>
      <c r="H11" s="147"/>
      <c r="I11" s="147"/>
      <c r="J11" s="147"/>
      <c r="K11" s="147"/>
      <c r="L11" s="148"/>
      <c r="M11" s="32"/>
    </row>
    <row r="12" spans="2:14" ht="15" customHeight="1">
      <c r="B12" s="249" t="s">
        <v>40</v>
      </c>
      <c r="C12" s="250" t="s">
        <v>219</v>
      </c>
      <c r="D12" s="145" t="s">
        <v>62</v>
      </c>
      <c r="E12" s="146" t="str">
        <f>IF(OR(F12&lt;&gt;"",G12&lt;&gt;"",H12&lt;&gt;"",I12&lt;&gt;"",J12&lt;&gt;"",K12&lt;&gt;"",L12&lt;&gt;""),SUM(F12:L12),"")</f>
        <v/>
      </c>
      <c r="F12" s="147"/>
      <c r="G12" s="147"/>
      <c r="H12" s="147"/>
      <c r="I12" s="147"/>
      <c r="J12" s="147"/>
      <c r="K12" s="147"/>
      <c r="L12" s="148"/>
      <c r="M12" s="32"/>
    </row>
    <row r="13" spans="2:14" ht="15" customHeight="1">
      <c r="B13" s="251" t="s">
        <v>41</v>
      </c>
      <c r="C13" s="250" t="s">
        <v>220</v>
      </c>
      <c r="D13" s="145" t="s">
        <v>64</v>
      </c>
      <c r="E13" s="146" t="str">
        <f>IF(OR(F13&lt;&gt;"",G13&lt;&gt;"",H13&lt;&gt;"",I13&lt;&gt;"",J13&lt;&gt;"",K13&lt;&gt;"",L13&lt;&gt;""),SUM(F13:L13),"")</f>
        <v/>
      </c>
      <c r="F13" s="147"/>
      <c r="G13" s="147"/>
      <c r="H13" s="147"/>
      <c r="I13" s="147"/>
      <c r="J13" s="147"/>
      <c r="K13" s="147"/>
      <c r="L13" s="148"/>
      <c r="M13" s="32"/>
    </row>
    <row r="14" spans="2:14" ht="15" customHeight="1">
      <c r="B14" s="252"/>
      <c r="C14" s="253" t="s">
        <v>221</v>
      </c>
      <c r="D14" s="254"/>
      <c r="E14" s="255"/>
      <c r="F14" s="255"/>
      <c r="G14" s="255"/>
      <c r="H14" s="255"/>
      <c r="I14" s="255"/>
      <c r="J14" s="255"/>
      <c r="K14" s="255"/>
      <c r="L14" s="256"/>
      <c r="M14" s="32"/>
    </row>
    <row r="15" spans="2:14" ht="15" customHeight="1">
      <c r="B15" s="257"/>
      <c r="C15" s="258"/>
      <c r="D15" s="259"/>
      <c r="E15" s="260" t="str">
        <f t="shared" ref="E15:E20" si="0">IF(OR(F15&lt;&gt;"",G15&lt;&gt;"",H15&lt;&gt;"",I15&lt;&gt;"",J15&lt;&gt;"",K15&lt;&gt;"",L15&lt;&gt;""),SUM(F15:L15),"")</f>
        <v/>
      </c>
      <c r="F15" s="261"/>
      <c r="G15" s="261"/>
      <c r="H15" s="261"/>
      <c r="I15" s="261"/>
      <c r="J15" s="261"/>
      <c r="K15" s="261"/>
      <c r="L15" s="262"/>
      <c r="M15" s="33"/>
      <c r="N15" s="18"/>
    </row>
    <row r="16" spans="2:14" ht="24" customHeight="1">
      <c r="B16" s="249" t="s">
        <v>42</v>
      </c>
      <c r="C16" s="250" t="s">
        <v>222</v>
      </c>
      <c r="D16" s="145" t="s">
        <v>66</v>
      </c>
      <c r="E16" s="146" t="str">
        <f t="shared" si="0"/>
        <v/>
      </c>
      <c r="F16" s="147"/>
      <c r="G16" s="147"/>
      <c r="H16" s="147"/>
      <c r="I16" s="147"/>
      <c r="J16" s="147"/>
      <c r="K16" s="147"/>
      <c r="L16" s="148"/>
      <c r="M16" s="32"/>
    </row>
    <row r="17" spans="2:13" ht="24" customHeight="1">
      <c r="B17" s="249" t="s">
        <v>43</v>
      </c>
      <c r="C17" s="250" t="s">
        <v>223</v>
      </c>
      <c r="D17" s="145" t="s">
        <v>70</v>
      </c>
      <c r="E17" s="146" t="str">
        <f t="shared" si="0"/>
        <v/>
      </c>
      <c r="F17" s="147"/>
      <c r="G17" s="147"/>
      <c r="H17" s="147"/>
      <c r="I17" s="147"/>
      <c r="J17" s="147"/>
      <c r="K17" s="147"/>
      <c r="L17" s="148"/>
      <c r="M17" s="32"/>
    </row>
    <row r="18" spans="2:13" ht="24" customHeight="1">
      <c r="B18" s="249" t="s">
        <v>44</v>
      </c>
      <c r="C18" s="250" t="s">
        <v>224</v>
      </c>
      <c r="D18" s="145" t="s">
        <v>72</v>
      </c>
      <c r="E18" s="146" t="str">
        <f t="shared" si="0"/>
        <v/>
      </c>
      <c r="F18" s="147"/>
      <c r="G18" s="147"/>
      <c r="H18" s="147"/>
      <c r="I18" s="147"/>
      <c r="J18" s="147"/>
      <c r="K18" s="147"/>
      <c r="L18" s="148"/>
      <c r="M18" s="32"/>
    </row>
    <row r="19" spans="2:13" ht="15" customHeight="1">
      <c r="B19" s="249" t="s">
        <v>225</v>
      </c>
      <c r="C19" s="250" t="s">
        <v>226</v>
      </c>
      <c r="D19" s="145" t="s">
        <v>74</v>
      </c>
      <c r="E19" s="146" t="str">
        <f t="shared" si="0"/>
        <v/>
      </c>
      <c r="F19" s="147"/>
      <c r="G19" s="147"/>
      <c r="H19" s="147"/>
      <c r="I19" s="147"/>
      <c r="J19" s="147"/>
      <c r="K19" s="147"/>
      <c r="L19" s="148"/>
      <c r="M19" s="32"/>
    </row>
    <row r="20" spans="2:13" ht="24" customHeight="1">
      <c r="B20" s="249" t="s">
        <v>227</v>
      </c>
      <c r="C20" s="250" t="s">
        <v>228</v>
      </c>
      <c r="D20" s="145" t="s">
        <v>229</v>
      </c>
      <c r="E20" s="146" t="str">
        <f t="shared" si="0"/>
        <v/>
      </c>
      <c r="F20" s="147"/>
      <c r="G20" s="147"/>
      <c r="H20" s="147"/>
      <c r="I20" s="147"/>
      <c r="J20" s="147"/>
      <c r="K20" s="147"/>
      <c r="L20" s="148"/>
      <c r="M20" s="32"/>
    </row>
    <row r="21" spans="2:13" ht="24" customHeight="1">
      <c r="B21" s="249" t="s">
        <v>52</v>
      </c>
      <c r="C21" s="250" t="s">
        <v>230</v>
      </c>
      <c r="D21" s="145" t="s">
        <v>78</v>
      </c>
      <c r="E21" s="146" t="str">
        <f t="shared" ref="E21:L21" si="1">IF(OR(E23&lt;&gt;"",E24&lt;&gt;"",E25&lt;&gt;"",E26&lt;&gt;"",E27&lt;&gt;""),SUM(E23:E27),"")</f>
        <v/>
      </c>
      <c r="F21" s="146" t="str">
        <f t="shared" si="1"/>
        <v/>
      </c>
      <c r="G21" s="146" t="str">
        <f t="shared" si="1"/>
        <v/>
      </c>
      <c r="H21" s="146" t="str">
        <f t="shared" si="1"/>
        <v/>
      </c>
      <c r="I21" s="146" t="str">
        <f t="shared" si="1"/>
        <v/>
      </c>
      <c r="J21" s="146" t="str">
        <f t="shared" si="1"/>
        <v/>
      </c>
      <c r="K21" s="146" t="str">
        <f t="shared" si="1"/>
        <v/>
      </c>
      <c r="L21" s="146" t="str">
        <f t="shared" si="1"/>
        <v/>
      </c>
      <c r="M21" s="31"/>
    </row>
    <row r="22" spans="2:13" ht="15" customHeight="1">
      <c r="B22" s="251"/>
      <c r="C22" s="253" t="s">
        <v>221</v>
      </c>
      <c r="D22" s="254"/>
      <c r="E22" s="255"/>
      <c r="F22" s="255"/>
      <c r="G22" s="255"/>
      <c r="H22" s="255"/>
      <c r="I22" s="255"/>
      <c r="J22" s="255"/>
      <c r="K22" s="255"/>
      <c r="L22" s="256"/>
      <c r="M22" s="32"/>
    </row>
    <row r="23" spans="2:13" ht="15" customHeight="1">
      <c r="B23" s="263"/>
      <c r="C23" s="264" t="s">
        <v>231</v>
      </c>
      <c r="D23" s="265" t="s">
        <v>80</v>
      </c>
      <c r="E23" s="260" t="str">
        <f t="shared" ref="E23:E28" si="2">IF(OR(F23&lt;&gt;"",G23&lt;&gt;"",H23&lt;&gt;"",I23&lt;&gt;"",J23&lt;&gt;"",K23&lt;&gt;"",L23&lt;&gt;""),SUM(F23:L23),"")</f>
        <v/>
      </c>
      <c r="F23" s="261"/>
      <c r="G23" s="261"/>
      <c r="H23" s="261"/>
      <c r="I23" s="261"/>
      <c r="J23" s="261"/>
      <c r="K23" s="261"/>
      <c r="L23" s="262"/>
      <c r="M23" s="32"/>
    </row>
    <row r="24" spans="2:13" ht="15" customHeight="1">
      <c r="B24" s="263"/>
      <c r="C24" s="266" t="s">
        <v>232</v>
      </c>
      <c r="D24" s="145" t="s">
        <v>233</v>
      </c>
      <c r="E24" s="146" t="str">
        <f t="shared" si="2"/>
        <v/>
      </c>
      <c r="F24" s="147"/>
      <c r="G24" s="147"/>
      <c r="H24" s="147"/>
      <c r="I24" s="147"/>
      <c r="J24" s="147"/>
      <c r="K24" s="147"/>
      <c r="L24" s="148"/>
      <c r="M24" s="32"/>
    </row>
    <row r="25" spans="2:13" ht="15" customHeight="1">
      <c r="B25" s="263"/>
      <c r="C25" s="266" t="s">
        <v>234</v>
      </c>
      <c r="D25" s="145" t="s">
        <v>235</v>
      </c>
      <c r="E25" s="146" t="str">
        <f t="shared" si="2"/>
        <v/>
      </c>
      <c r="F25" s="147"/>
      <c r="G25" s="147"/>
      <c r="H25" s="147"/>
      <c r="I25" s="147"/>
      <c r="J25" s="147"/>
      <c r="K25" s="147"/>
      <c r="L25" s="148"/>
      <c r="M25" s="32"/>
    </row>
    <row r="26" spans="2:13" ht="15" customHeight="1">
      <c r="B26" s="263"/>
      <c r="C26" s="266" t="s">
        <v>236</v>
      </c>
      <c r="D26" s="145" t="s">
        <v>237</v>
      </c>
      <c r="E26" s="146" t="str">
        <f t="shared" si="2"/>
        <v/>
      </c>
      <c r="F26" s="147"/>
      <c r="G26" s="147"/>
      <c r="H26" s="147"/>
      <c r="I26" s="147"/>
      <c r="J26" s="147"/>
      <c r="K26" s="147"/>
      <c r="L26" s="148"/>
      <c r="M26" s="32"/>
    </row>
    <row r="27" spans="2:13" ht="15" customHeight="1">
      <c r="B27" s="267"/>
      <c r="C27" s="266" t="s">
        <v>238</v>
      </c>
      <c r="D27" s="145" t="s">
        <v>239</v>
      </c>
      <c r="E27" s="146" t="str">
        <f t="shared" si="2"/>
        <v/>
      </c>
      <c r="F27" s="147"/>
      <c r="G27" s="147"/>
      <c r="H27" s="147"/>
      <c r="I27" s="147"/>
      <c r="J27" s="147"/>
      <c r="K27" s="147"/>
      <c r="L27" s="148"/>
      <c r="M27" s="32"/>
    </row>
    <row r="28" spans="2:13" ht="36.75" customHeight="1">
      <c r="B28" s="268" t="s">
        <v>240</v>
      </c>
      <c r="C28" s="269" t="s">
        <v>241</v>
      </c>
      <c r="D28" s="152" t="s">
        <v>84</v>
      </c>
      <c r="E28" s="153" t="str">
        <f t="shared" si="2"/>
        <v/>
      </c>
      <c r="F28" s="154"/>
      <c r="G28" s="154"/>
      <c r="H28" s="154"/>
      <c r="I28" s="154"/>
      <c r="J28" s="154"/>
      <c r="K28" s="154"/>
      <c r="L28" s="155"/>
      <c r="M28" s="32"/>
    </row>
    <row r="29" spans="2:13" ht="15" customHeight="1">
      <c r="B29" s="270"/>
      <c r="C29" s="271"/>
      <c r="D29" s="157"/>
      <c r="E29" s="158"/>
      <c r="F29" s="158"/>
      <c r="G29" s="158"/>
      <c r="H29" s="158"/>
      <c r="I29" s="158"/>
      <c r="J29" s="158"/>
      <c r="K29" s="159"/>
      <c r="L29" s="159" t="s">
        <v>242</v>
      </c>
      <c r="M29" s="16"/>
    </row>
    <row r="30" spans="2:13" ht="15" customHeight="1">
      <c r="B30" s="85" t="s">
        <v>205</v>
      </c>
      <c r="C30" s="126" t="s">
        <v>206</v>
      </c>
      <c r="D30" s="86" t="s">
        <v>29</v>
      </c>
      <c r="E30" s="129" t="s">
        <v>207</v>
      </c>
      <c r="F30" s="87" t="s">
        <v>31</v>
      </c>
      <c r="G30" s="88"/>
      <c r="H30" s="88"/>
      <c r="I30" s="88"/>
      <c r="J30" s="88"/>
      <c r="K30" s="88"/>
      <c r="L30" s="88"/>
      <c r="M30" s="16"/>
    </row>
    <row r="31" spans="2:13" ht="15" customHeight="1">
      <c r="B31" s="197" t="s">
        <v>208</v>
      </c>
      <c r="C31" s="241" t="s">
        <v>209</v>
      </c>
      <c r="D31" s="128" t="s">
        <v>210</v>
      </c>
      <c r="E31" s="242"/>
      <c r="F31" s="129" t="s">
        <v>38</v>
      </c>
      <c r="G31" s="129" t="s">
        <v>39</v>
      </c>
      <c r="H31" s="129" t="s">
        <v>40</v>
      </c>
      <c r="I31" s="129" t="s">
        <v>41</v>
      </c>
      <c r="J31" s="129" t="s">
        <v>42</v>
      </c>
      <c r="K31" s="129" t="s">
        <v>43</v>
      </c>
      <c r="L31" s="130" t="s">
        <v>44</v>
      </c>
      <c r="M31" s="16"/>
    </row>
    <row r="32" spans="2:13" ht="15" customHeight="1">
      <c r="B32" s="197" t="s">
        <v>211</v>
      </c>
      <c r="C32" s="241" t="s">
        <v>212</v>
      </c>
      <c r="D32" s="128" t="s">
        <v>213</v>
      </c>
      <c r="E32" s="243"/>
      <c r="F32" s="129"/>
      <c r="G32" s="129"/>
      <c r="H32" s="129"/>
      <c r="I32" s="129"/>
      <c r="J32" s="129"/>
      <c r="K32" s="129"/>
      <c r="L32" s="195"/>
      <c r="M32" s="16"/>
    </row>
    <row r="33" spans="2:13" ht="15" customHeight="1">
      <c r="B33" s="89" t="s">
        <v>214</v>
      </c>
      <c r="C33" s="244"/>
      <c r="D33" s="132"/>
      <c r="E33" s="245"/>
      <c r="F33" s="129"/>
      <c r="G33" s="129"/>
      <c r="H33" s="129"/>
      <c r="I33" s="129"/>
      <c r="J33" s="129"/>
      <c r="K33" s="129"/>
      <c r="L33" s="203"/>
      <c r="M33" s="16"/>
    </row>
    <row r="34" spans="2:13" ht="13.5" customHeight="1">
      <c r="B34" s="160">
        <v>1</v>
      </c>
      <c r="C34" s="246" t="s">
        <v>47</v>
      </c>
      <c r="D34" s="93" t="s">
        <v>22</v>
      </c>
      <c r="E34" s="93" t="s">
        <v>215</v>
      </c>
      <c r="F34" s="93" t="s">
        <v>4</v>
      </c>
      <c r="G34" s="93" t="s">
        <v>48</v>
      </c>
      <c r="H34" s="93" t="s">
        <v>49</v>
      </c>
      <c r="I34" s="93" t="s">
        <v>50</v>
      </c>
      <c r="J34" s="93" t="s">
        <v>51</v>
      </c>
      <c r="K34" s="93" t="s">
        <v>52</v>
      </c>
      <c r="L34" s="93" t="s">
        <v>216</v>
      </c>
      <c r="M34" s="31"/>
    </row>
    <row r="35" spans="2:13" ht="15" customHeight="1">
      <c r="B35" s="247" t="s">
        <v>243</v>
      </c>
      <c r="C35" s="248" t="s">
        <v>244</v>
      </c>
      <c r="D35" s="162" t="s">
        <v>87</v>
      </c>
      <c r="E35" s="163" t="str">
        <f>IF(OR(F35&lt;&gt;"",G35&lt;&gt;"",H35&lt;&gt;"",I35&lt;&gt;"",J35&lt;&gt;"",K35&lt;&gt;"",L35&lt;&gt;""),SUM(F35:L35),"")</f>
        <v/>
      </c>
      <c r="F35" s="164"/>
      <c r="G35" s="164"/>
      <c r="H35" s="164"/>
      <c r="I35" s="164"/>
      <c r="J35" s="164"/>
      <c r="K35" s="164"/>
      <c r="L35" s="165"/>
      <c r="M35" s="32"/>
    </row>
    <row r="36" spans="2:13" ht="36" customHeight="1">
      <c r="B36" s="249" t="s">
        <v>245</v>
      </c>
      <c r="C36" s="250" t="s">
        <v>246</v>
      </c>
      <c r="D36" s="145" t="s">
        <v>90</v>
      </c>
      <c r="E36" s="146" t="str">
        <f>IF(OR(F36&lt;&gt;"",G36&lt;&gt;"",H36&lt;&gt;"",I36&lt;&gt;"",J36&lt;&gt;"",K36&lt;&gt;"",L36&lt;&gt;""),SUM(F36:L36),"")</f>
        <v/>
      </c>
      <c r="F36" s="147"/>
      <c r="G36" s="147"/>
      <c r="H36" s="147"/>
      <c r="I36" s="147"/>
      <c r="J36" s="147"/>
      <c r="K36" s="147"/>
      <c r="L36" s="148"/>
      <c r="M36" s="32"/>
    </row>
    <row r="37" spans="2:13" ht="48" customHeight="1">
      <c r="B37" s="249" t="s">
        <v>247</v>
      </c>
      <c r="C37" s="250" t="s">
        <v>248</v>
      </c>
      <c r="D37" s="145" t="s">
        <v>92</v>
      </c>
      <c r="E37" s="146" t="str">
        <f>IF(OR(F37&lt;&gt;"",G37&lt;&gt;"",H37&lt;&gt;"",I37&lt;&gt;"",J37&lt;&gt;"",K37&lt;&gt;"",L37&lt;&gt;""),SUM(F37:L37),"")</f>
        <v/>
      </c>
      <c r="F37" s="147"/>
      <c r="G37" s="147"/>
      <c r="H37" s="147"/>
      <c r="I37" s="147"/>
      <c r="J37" s="147"/>
      <c r="K37" s="147"/>
      <c r="L37" s="148"/>
      <c r="M37" s="32"/>
    </row>
    <row r="38" spans="2:13" ht="15" customHeight="1">
      <c r="B38" s="251" t="s">
        <v>249</v>
      </c>
      <c r="C38" s="250" t="s">
        <v>250</v>
      </c>
      <c r="D38" s="145" t="s">
        <v>94</v>
      </c>
      <c r="E38" s="146" t="str">
        <f t="shared" ref="E38:L38" si="3">IF(OR(E40&lt;&gt;"",E41&lt;&gt;"",E42&lt;&gt;""),SUM(E40:E42),"")</f>
        <v/>
      </c>
      <c r="F38" s="146" t="str">
        <f t="shared" si="3"/>
        <v/>
      </c>
      <c r="G38" s="146" t="str">
        <f t="shared" si="3"/>
        <v/>
      </c>
      <c r="H38" s="146" t="str">
        <f t="shared" si="3"/>
        <v/>
      </c>
      <c r="I38" s="146" t="str">
        <f t="shared" si="3"/>
        <v/>
      </c>
      <c r="J38" s="146" t="str">
        <f t="shared" si="3"/>
        <v/>
      </c>
      <c r="K38" s="146" t="str">
        <f t="shared" si="3"/>
        <v/>
      </c>
      <c r="L38" s="151" t="str">
        <f t="shared" si="3"/>
        <v/>
      </c>
      <c r="M38" s="32"/>
    </row>
    <row r="39" spans="2:13" ht="15" customHeight="1">
      <c r="B39" s="252"/>
      <c r="C39" s="266" t="s">
        <v>221</v>
      </c>
      <c r="D39" s="272"/>
      <c r="E39" s="273"/>
      <c r="F39" s="273"/>
      <c r="G39" s="273"/>
      <c r="H39" s="273"/>
      <c r="I39" s="273"/>
      <c r="J39" s="273"/>
      <c r="K39" s="273"/>
      <c r="L39" s="274"/>
      <c r="M39" s="32"/>
    </row>
    <row r="40" spans="2:13" ht="15" customHeight="1">
      <c r="B40" s="252"/>
      <c r="C40" s="266" t="s">
        <v>251</v>
      </c>
      <c r="D40" s="265" t="s">
        <v>252</v>
      </c>
      <c r="E40" s="260" t="str">
        <f>IF(OR(F40&lt;&gt;"",G40&lt;&gt;"",H40&lt;&gt;"",I40&lt;&gt;"",J40&lt;&gt;"",K40&lt;&gt;"",L40&lt;&gt;""),SUM(F40:L40),"")</f>
        <v/>
      </c>
      <c r="F40" s="261"/>
      <c r="G40" s="261"/>
      <c r="H40" s="261"/>
      <c r="I40" s="261"/>
      <c r="J40" s="261"/>
      <c r="K40" s="261"/>
      <c r="L40" s="262"/>
      <c r="M40" s="32"/>
    </row>
    <row r="41" spans="2:13" ht="15" customHeight="1">
      <c r="B41" s="252"/>
      <c r="C41" s="266" t="s">
        <v>253</v>
      </c>
      <c r="D41" s="145" t="s">
        <v>254</v>
      </c>
      <c r="E41" s="146" t="str">
        <f>IF(OR(F41&lt;&gt;"",G41&lt;&gt;"",H41&lt;&gt;"",I41&lt;&gt;"",J41&lt;&gt;"",K41&lt;&gt;"",L41&lt;&gt;""),SUM(F41:L41),"")</f>
        <v/>
      </c>
      <c r="F41" s="147"/>
      <c r="G41" s="147"/>
      <c r="H41" s="147"/>
      <c r="I41" s="147"/>
      <c r="J41" s="147"/>
      <c r="K41" s="147"/>
      <c r="L41" s="148"/>
      <c r="M41" s="32"/>
    </row>
    <row r="42" spans="2:13" ht="15" customHeight="1">
      <c r="B42" s="257"/>
      <c r="C42" s="266" t="s">
        <v>255</v>
      </c>
      <c r="D42" s="145" t="s">
        <v>256</v>
      </c>
      <c r="E42" s="146" t="str">
        <f>IF(OR(F42&lt;&gt;"",G42&lt;&gt;"",H42&lt;&gt;"",I42&lt;&gt;"",J42&lt;&gt;"",K42&lt;&gt;"",L42&lt;&gt;""),SUM(F42:L42),"")</f>
        <v/>
      </c>
      <c r="F42" s="147"/>
      <c r="G42" s="147"/>
      <c r="H42" s="147"/>
      <c r="I42" s="147"/>
      <c r="J42" s="147"/>
      <c r="K42" s="147"/>
      <c r="L42" s="148"/>
      <c r="M42" s="32"/>
    </row>
    <row r="43" spans="2:13" ht="15" customHeight="1">
      <c r="B43" s="251" t="s">
        <v>257</v>
      </c>
      <c r="C43" s="250" t="s">
        <v>258</v>
      </c>
      <c r="D43" s="145" t="s">
        <v>259</v>
      </c>
      <c r="E43" s="146" t="str">
        <f t="shared" ref="E43:L43" si="4">IF(OR(E45&lt;&gt;"",E46&lt;&gt;"",E47&lt;&gt;""),SUM(E45:E47),"")</f>
        <v/>
      </c>
      <c r="F43" s="146" t="str">
        <f t="shared" si="4"/>
        <v/>
      </c>
      <c r="G43" s="146" t="str">
        <f t="shared" si="4"/>
        <v/>
      </c>
      <c r="H43" s="146" t="str">
        <f t="shared" si="4"/>
        <v/>
      </c>
      <c r="I43" s="146" t="str">
        <f t="shared" si="4"/>
        <v/>
      </c>
      <c r="J43" s="146" t="str">
        <f t="shared" si="4"/>
        <v/>
      </c>
      <c r="K43" s="146" t="str">
        <f t="shared" si="4"/>
        <v/>
      </c>
      <c r="L43" s="151" t="str">
        <f t="shared" si="4"/>
        <v/>
      </c>
      <c r="M43" s="32"/>
    </row>
    <row r="44" spans="2:13" ht="15" customHeight="1">
      <c r="B44" s="252"/>
      <c r="C44" s="266" t="s">
        <v>221</v>
      </c>
      <c r="D44" s="254"/>
      <c r="E44" s="255"/>
      <c r="F44" s="255"/>
      <c r="G44" s="255"/>
      <c r="H44" s="255"/>
      <c r="I44" s="255"/>
      <c r="J44" s="255"/>
      <c r="K44" s="255"/>
      <c r="L44" s="256"/>
      <c r="M44" s="32"/>
    </row>
    <row r="45" spans="2:13" ht="15" customHeight="1">
      <c r="B45" s="252"/>
      <c r="C45" s="266" t="s">
        <v>251</v>
      </c>
      <c r="D45" s="265" t="s">
        <v>260</v>
      </c>
      <c r="E45" s="260" t="str">
        <f>IF(OR(F45&lt;&gt;"",G45&lt;&gt;"",H45&lt;&gt;"",I45&lt;&gt;"",J45&lt;&gt;"",K45&lt;&gt;"",L45&lt;&gt;""),SUM(F45:L45),"")</f>
        <v/>
      </c>
      <c r="F45" s="261"/>
      <c r="G45" s="261"/>
      <c r="H45" s="261"/>
      <c r="I45" s="261"/>
      <c r="J45" s="261"/>
      <c r="K45" s="261"/>
      <c r="L45" s="262"/>
      <c r="M45" s="32"/>
    </row>
    <row r="46" spans="2:13" ht="15" customHeight="1">
      <c r="B46" s="252"/>
      <c r="C46" s="266" t="s">
        <v>253</v>
      </c>
      <c r="D46" s="145" t="s">
        <v>261</v>
      </c>
      <c r="E46" s="146" t="str">
        <f>IF(OR(F46&lt;&gt;"",G46&lt;&gt;"",H46&lt;&gt;"",I46&lt;&gt;"",J46&lt;&gt;"",K46&lt;&gt;"",L46&lt;&gt;""),SUM(F46:L46),"")</f>
        <v/>
      </c>
      <c r="F46" s="147"/>
      <c r="G46" s="147"/>
      <c r="H46" s="147"/>
      <c r="I46" s="147"/>
      <c r="J46" s="147"/>
      <c r="K46" s="147"/>
      <c r="L46" s="148"/>
      <c r="M46" s="32"/>
    </row>
    <row r="47" spans="2:13" ht="15" customHeight="1">
      <c r="B47" s="257"/>
      <c r="C47" s="266" t="s">
        <v>255</v>
      </c>
      <c r="D47" s="145" t="s">
        <v>262</v>
      </c>
      <c r="E47" s="146" t="str">
        <f>IF(OR(F47&lt;&gt;"",G47&lt;&gt;"",H47&lt;&gt;"",I47&lt;&gt;"",J47&lt;&gt;"",K47&lt;&gt;"",L47&lt;&gt;""),SUM(F47:L47),"")</f>
        <v/>
      </c>
      <c r="F47" s="147"/>
      <c r="G47" s="147"/>
      <c r="H47" s="147"/>
      <c r="I47" s="147"/>
      <c r="J47" s="147"/>
      <c r="K47" s="147"/>
      <c r="L47" s="148"/>
      <c r="M47" s="32"/>
    </row>
    <row r="48" spans="2:13" ht="24" customHeight="1">
      <c r="B48" s="275" t="s">
        <v>263</v>
      </c>
      <c r="C48" s="250" t="s">
        <v>264</v>
      </c>
      <c r="D48" s="145" t="s">
        <v>98</v>
      </c>
      <c r="E48" s="146" t="str">
        <f>IF(OR(F48&lt;&gt;"",G48&lt;&gt;"",H48&lt;&gt;"",I48&lt;&gt;"",J48&lt;&gt;"",K48&lt;&gt;"",L48&lt;&gt;""),SUM(F48:L48),"")</f>
        <v/>
      </c>
      <c r="F48" s="147"/>
      <c r="G48" s="147"/>
      <c r="H48" s="147"/>
      <c r="I48" s="147"/>
      <c r="J48" s="147"/>
      <c r="K48" s="147"/>
      <c r="L48" s="148"/>
      <c r="M48" s="32"/>
    </row>
    <row r="49" spans="2:14" ht="15" customHeight="1">
      <c r="B49" s="252"/>
      <c r="C49" s="253" t="s">
        <v>221</v>
      </c>
      <c r="D49" s="254"/>
      <c r="E49" s="255"/>
      <c r="F49" s="255"/>
      <c r="G49" s="255"/>
      <c r="H49" s="255"/>
      <c r="I49" s="255"/>
      <c r="J49" s="255"/>
      <c r="K49" s="255"/>
      <c r="L49" s="256"/>
      <c r="M49" s="32"/>
    </row>
    <row r="50" spans="2:14" ht="15" customHeight="1">
      <c r="B50" s="257"/>
      <c r="C50" s="276"/>
      <c r="D50" s="259"/>
      <c r="E50" s="260" t="str">
        <f t="shared" ref="E50:E57" si="5">IF(OR(F50&lt;&gt;"",G50&lt;&gt;"",H50&lt;&gt;"",I50&lt;&gt;"",J50&lt;&gt;"",K50&lt;&gt;"",L50&lt;&gt;""),SUM(F50:L50),"")</f>
        <v/>
      </c>
      <c r="F50" s="261"/>
      <c r="G50" s="261"/>
      <c r="H50" s="261"/>
      <c r="I50" s="261"/>
      <c r="J50" s="261"/>
      <c r="K50" s="261"/>
      <c r="L50" s="262"/>
      <c r="M50" s="33"/>
      <c r="N50" s="18"/>
    </row>
    <row r="51" spans="2:14" ht="15" customHeight="1">
      <c r="B51" s="249" t="s">
        <v>265</v>
      </c>
      <c r="C51" s="250" t="s">
        <v>266</v>
      </c>
      <c r="D51" s="145" t="s">
        <v>267</v>
      </c>
      <c r="E51" s="146" t="str">
        <f t="shared" si="5"/>
        <v/>
      </c>
      <c r="F51" s="147"/>
      <c r="G51" s="147"/>
      <c r="H51" s="147"/>
      <c r="I51" s="147"/>
      <c r="J51" s="147"/>
      <c r="K51" s="147"/>
      <c r="L51" s="148"/>
      <c r="M51" s="32"/>
    </row>
    <row r="52" spans="2:14" ht="24" customHeight="1">
      <c r="B52" s="249" t="s">
        <v>268</v>
      </c>
      <c r="C52" s="250" t="s">
        <v>269</v>
      </c>
      <c r="D52" s="145" t="s">
        <v>270</v>
      </c>
      <c r="E52" s="146" t="str">
        <f t="shared" si="5"/>
        <v/>
      </c>
      <c r="F52" s="147"/>
      <c r="G52" s="147"/>
      <c r="H52" s="147"/>
      <c r="I52" s="147"/>
      <c r="J52" s="147"/>
      <c r="K52" s="147"/>
      <c r="L52" s="148"/>
      <c r="M52" s="32"/>
    </row>
    <row r="53" spans="2:14" ht="15" customHeight="1">
      <c r="B53" s="249" t="s">
        <v>271</v>
      </c>
      <c r="C53" s="250" t="s">
        <v>272</v>
      </c>
      <c r="D53" s="145" t="s">
        <v>273</v>
      </c>
      <c r="E53" s="146" t="str">
        <f t="shared" si="5"/>
        <v/>
      </c>
      <c r="F53" s="147"/>
      <c r="G53" s="147"/>
      <c r="H53" s="147"/>
      <c r="I53" s="147"/>
      <c r="J53" s="147"/>
      <c r="K53" s="147"/>
      <c r="L53" s="148"/>
      <c r="M53" s="32"/>
    </row>
    <row r="54" spans="2:14" ht="24" customHeight="1">
      <c r="B54" s="249" t="s">
        <v>274</v>
      </c>
      <c r="C54" s="250" t="s">
        <v>275</v>
      </c>
      <c r="D54" s="145" t="s">
        <v>112</v>
      </c>
      <c r="E54" s="146" t="str">
        <f t="shared" si="5"/>
        <v/>
      </c>
      <c r="F54" s="147"/>
      <c r="G54" s="147"/>
      <c r="H54" s="147"/>
      <c r="I54" s="147"/>
      <c r="J54" s="147"/>
      <c r="K54" s="147"/>
      <c r="L54" s="148"/>
      <c r="M54" s="32"/>
    </row>
    <row r="55" spans="2:14" ht="24" customHeight="1">
      <c r="B55" s="249" t="s">
        <v>276</v>
      </c>
      <c r="C55" s="250" t="s">
        <v>277</v>
      </c>
      <c r="D55" s="145" t="s">
        <v>115</v>
      </c>
      <c r="E55" s="146" t="str">
        <f t="shared" si="5"/>
        <v/>
      </c>
      <c r="F55" s="147"/>
      <c r="G55" s="147"/>
      <c r="H55" s="147"/>
      <c r="I55" s="147"/>
      <c r="J55" s="147"/>
      <c r="K55" s="147"/>
      <c r="L55" s="148"/>
      <c r="M55" s="32"/>
    </row>
    <row r="56" spans="2:14" ht="24" customHeight="1">
      <c r="B56" s="249" t="s">
        <v>278</v>
      </c>
      <c r="C56" s="250" t="s">
        <v>279</v>
      </c>
      <c r="D56" s="145" t="s">
        <v>119</v>
      </c>
      <c r="E56" s="146" t="str">
        <f t="shared" si="5"/>
        <v/>
      </c>
      <c r="F56" s="147"/>
      <c r="G56" s="147"/>
      <c r="H56" s="147"/>
      <c r="I56" s="147"/>
      <c r="J56" s="147"/>
      <c r="K56" s="147"/>
      <c r="L56" s="148"/>
      <c r="M56" s="32"/>
    </row>
    <row r="57" spans="2:14" ht="29.25" customHeight="1">
      <c r="B57" s="277" t="s">
        <v>280</v>
      </c>
      <c r="C57" s="269" t="s">
        <v>281</v>
      </c>
      <c r="D57" s="152" t="s">
        <v>122</v>
      </c>
      <c r="E57" s="153" t="str">
        <f t="shared" si="5"/>
        <v/>
      </c>
      <c r="F57" s="154"/>
      <c r="G57" s="154"/>
      <c r="H57" s="154"/>
      <c r="I57" s="154"/>
      <c r="J57" s="154"/>
      <c r="K57" s="154"/>
      <c r="L57" s="155"/>
      <c r="M57" s="32"/>
    </row>
    <row r="58" spans="2:14" ht="15" customHeight="1">
      <c r="B58" s="270"/>
      <c r="C58" s="271"/>
      <c r="D58" s="157"/>
      <c r="E58" s="158"/>
      <c r="F58" s="158"/>
      <c r="G58" s="158"/>
      <c r="H58" s="158"/>
      <c r="I58" s="158"/>
      <c r="J58" s="158"/>
      <c r="K58" s="159"/>
      <c r="L58" s="159" t="s">
        <v>282</v>
      </c>
      <c r="M58" s="16"/>
    </row>
    <row r="59" spans="2:14" ht="15" customHeight="1">
      <c r="B59" s="85" t="s">
        <v>205</v>
      </c>
      <c r="C59" s="126" t="s">
        <v>206</v>
      </c>
      <c r="D59" s="86" t="s">
        <v>29</v>
      </c>
      <c r="E59" s="129" t="s">
        <v>207</v>
      </c>
      <c r="F59" s="87" t="s">
        <v>31</v>
      </c>
      <c r="G59" s="88"/>
      <c r="H59" s="88"/>
      <c r="I59" s="88"/>
      <c r="J59" s="88"/>
      <c r="K59" s="88"/>
      <c r="L59" s="88"/>
      <c r="M59" s="16"/>
    </row>
    <row r="60" spans="2:14" ht="15" customHeight="1">
      <c r="B60" s="197" t="s">
        <v>208</v>
      </c>
      <c r="C60" s="241" t="s">
        <v>209</v>
      </c>
      <c r="D60" s="128" t="s">
        <v>210</v>
      </c>
      <c r="E60" s="242"/>
      <c r="F60" s="129" t="s">
        <v>38</v>
      </c>
      <c r="G60" s="129" t="s">
        <v>39</v>
      </c>
      <c r="H60" s="129" t="s">
        <v>40</v>
      </c>
      <c r="I60" s="129" t="s">
        <v>41</v>
      </c>
      <c r="J60" s="129" t="s">
        <v>42</v>
      </c>
      <c r="K60" s="129" t="s">
        <v>43</v>
      </c>
      <c r="L60" s="130" t="s">
        <v>44</v>
      </c>
      <c r="M60" s="16"/>
    </row>
    <row r="61" spans="2:14" ht="15" customHeight="1">
      <c r="B61" s="197" t="s">
        <v>211</v>
      </c>
      <c r="C61" s="241" t="s">
        <v>212</v>
      </c>
      <c r="D61" s="128" t="s">
        <v>213</v>
      </c>
      <c r="E61" s="243"/>
      <c r="F61" s="129"/>
      <c r="G61" s="129"/>
      <c r="H61" s="129"/>
      <c r="I61" s="129"/>
      <c r="J61" s="129"/>
      <c r="K61" s="129"/>
      <c r="L61" s="195"/>
      <c r="M61" s="16"/>
    </row>
    <row r="62" spans="2:14" ht="15" customHeight="1">
      <c r="B62" s="89" t="s">
        <v>214</v>
      </c>
      <c r="C62" s="244"/>
      <c r="D62" s="132"/>
      <c r="E62" s="245"/>
      <c r="F62" s="129"/>
      <c r="G62" s="129"/>
      <c r="H62" s="129"/>
      <c r="I62" s="129"/>
      <c r="J62" s="129"/>
      <c r="K62" s="129"/>
      <c r="L62" s="203"/>
      <c r="M62" s="16"/>
    </row>
    <row r="63" spans="2:14" ht="13.5" customHeight="1">
      <c r="B63" s="160">
        <v>1</v>
      </c>
      <c r="C63" s="246" t="s">
        <v>47</v>
      </c>
      <c r="D63" s="93" t="s">
        <v>22</v>
      </c>
      <c r="E63" s="93" t="s">
        <v>215</v>
      </c>
      <c r="F63" s="93" t="s">
        <v>4</v>
      </c>
      <c r="G63" s="93" t="s">
        <v>48</v>
      </c>
      <c r="H63" s="93" t="s">
        <v>49</v>
      </c>
      <c r="I63" s="93" t="s">
        <v>50</v>
      </c>
      <c r="J63" s="93" t="s">
        <v>51</v>
      </c>
      <c r="K63" s="93" t="s">
        <v>52</v>
      </c>
      <c r="L63" s="93" t="s">
        <v>216</v>
      </c>
      <c r="M63" s="31"/>
    </row>
    <row r="64" spans="2:14" ht="24" customHeight="1">
      <c r="B64" s="247" t="s">
        <v>283</v>
      </c>
      <c r="C64" s="248" t="s">
        <v>284</v>
      </c>
      <c r="D64" s="162" t="s">
        <v>129</v>
      </c>
      <c r="E64" s="163" t="str">
        <f t="shared" ref="E64:E70" si="6">IF(OR(F64&lt;&gt;"",G64&lt;&gt;"",H64&lt;&gt;"",I64&lt;&gt;"",J64&lt;&gt;"",K64&lt;&gt;"",L64&lt;&gt;""),SUM(F64:L64),"")</f>
        <v/>
      </c>
      <c r="F64" s="164"/>
      <c r="G64" s="164"/>
      <c r="H64" s="164"/>
      <c r="I64" s="164"/>
      <c r="J64" s="164"/>
      <c r="K64" s="164"/>
      <c r="L64" s="165"/>
      <c r="M64" s="32"/>
    </row>
    <row r="65" spans="2:13" ht="15" customHeight="1">
      <c r="B65" s="249" t="s">
        <v>285</v>
      </c>
      <c r="C65" s="250" t="s">
        <v>286</v>
      </c>
      <c r="D65" s="145" t="s">
        <v>287</v>
      </c>
      <c r="E65" s="146" t="str">
        <f t="shared" si="6"/>
        <v/>
      </c>
      <c r="F65" s="147"/>
      <c r="G65" s="147"/>
      <c r="H65" s="147"/>
      <c r="I65" s="147"/>
      <c r="J65" s="147"/>
      <c r="K65" s="147"/>
      <c r="L65" s="148"/>
      <c r="M65" s="32"/>
    </row>
    <row r="66" spans="2:13" ht="24" customHeight="1">
      <c r="B66" s="249" t="s">
        <v>288</v>
      </c>
      <c r="C66" s="250" t="s">
        <v>289</v>
      </c>
      <c r="D66" s="145" t="s">
        <v>290</v>
      </c>
      <c r="E66" s="146" t="str">
        <f t="shared" si="6"/>
        <v/>
      </c>
      <c r="F66" s="147"/>
      <c r="G66" s="147"/>
      <c r="H66" s="147"/>
      <c r="I66" s="147"/>
      <c r="J66" s="147"/>
      <c r="K66" s="147"/>
      <c r="L66" s="148"/>
      <c r="M66" s="32"/>
    </row>
    <row r="67" spans="2:13" ht="24" customHeight="1">
      <c r="B67" s="249" t="s">
        <v>291</v>
      </c>
      <c r="C67" s="250" t="s">
        <v>292</v>
      </c>
      <c r="D67" s="145" t="s">
        <v>293</v>
      </c>
      <c r="E67" s="146" t="str">
        <f t="shared" si="6"/>
        <v/>
      </c>
      <c r="F67" s="147"/>
      <c r="G67" s="147"/>
      <c r="H67" s="147"/>
      <c r="I67" s="147"/>
      <c r="J67" s="147"/>
      <c r="K67" s="147"/>
      <c r="L67" s="148"/>
      <c r="M67" s="32"/>
    </row>
    <row r="68" spans="2:13" ht="24" customHeight="1">
      <c r="B68" s="249" t="s">
        <v>294</v>
      </c>
      <c r="C68" s="250" t="s">
        <v>295</v>
      </c>
      <c r="D68" s="145" t="s">
        <v>296</v>
      </c>
      <c r="E68" s="146" t="str">
        <f t="shared" si="6"/>
        <v/>
      </c>
      <c r="F68" s="147"/>
      <c r="G68" s="147"/>
      <c r="H68" s="147"/>
      <c r="I68" s="147"/>
      <c r="J68" s="147"/>
      <c r="K68" s="147"/>
      <c r="L68" s="148"/>
      <c r="M68" s="32"/>
    </row>
    <row r="69" spans="2:13" ht="24" customHeight="1">
      <c r="B69" s="249" t="s">
        <v>297</v>
      </c>
      <c r="C69" s="250" t="s">
        <v>298</v>
      </c>
      <c r="D69" s="145" t="s">
        <v>133</v>
      </c>
      <c r="E69" s="146" t="str">
        <f t="shared" si="6"/>
        <v/>
      </c>
      <c r="F69" s="147"/>
      <c r="G69" s="147"/>
      <c r="H69" s="147"/>
      <c r="I69" s="147"/>
      <c r="J69" s="147"/>
      <c r="K69" s="147"/>
      <c r="L69" s="148"/>
      <c r="M69" s="32"/>
    </row>
    <row r="70" spans="2:13" ht="24.75" customHeight="1">
      <c r="B70" s="277" t="s">
        <v>299</v>
      </c>
      <c r="C70" s="269" t="s">
        <v>300</v>
      </c>
      <c r="D70" s="152" t="s">
        <v>301</v>
      </c>
      <c r="E70" s="153" t="str">
        <f t="shared" si="6"/>
        <v/>
      </c>
      <c r="F70" s="154"/>
      <c r="G70" s="154"/>
      <c r="H70" s="154"/>
      <c r="I70" s="154"/>
      <c r="J70" s="154"/>
      <c r="K70" s="154"/>
      <c r="L70" s="155"/>
      <c r="M70" s="32"/>
    </row>
    <row r="71" spans="2:13" ht="15" customHeight="1">
      <c r="B71" s="278"/>
      <c r="C71" s="279"/>
      <c r="D71" s="190"/>
      <c r="E71" s="190"/>
      <c r="F71" s="190"/>
      <c r="G71" s="190"/>
      <c r="H71" s="190"/>
      <c r="I71" s="190"/>
      <c r="J71" s="190"/>
      <c r="K71" s="190"/>
      <c r="L71" s="190"/>
      <c r="M71" s="16"/>
    </row>
    <row r="72" spans="2:13" ht="15" customHeight="1">
      <c r="B72" s="238"/>
      <c r="C72" s="238"/>
      <c r="D72" s="238"/>
      <c r="E72" s="238"/>
      <c r="F72" s="78"/>
      <c r="G72" s="78"/>
      <c r="H72" s="78"/>
      <c r="I72" s="78"/>
      <c r="J72" s="78"/>
      <c r="K72" s="78"/>
      <c r="L72" s="78"/>
    </row>
    <row r="73" spans="2:13" ht="15" customHeight="1">
      <c r="B73" s="238"/>
      <c r="C73" s="238"/>
      <c r="D73" s="238"/>
      <c r="E73" s="238"/>
      <c r="F73" s="78"/>
      <c r="G73" s="78"/>
      <c r="H73" s="78"/>
      <c r="I73" s="78"/>
      <c r="J73" s="78"/>
      <c r="K73" s="78"/>
      <c r="L73" s="78"/>
    </row>
  </sheetData>
  <mergeCells count="29">
    <mergeCell ref="K31:K33"/>
    <mergeCell ref="K6:K8"/>
    <mergeCell ref="K60:K62"/>
    <mergeCell ref="L31:L33"/>
    <mergeCell ref="L6:L8"/>
    <mergeCell ref="L60:L62"/>
    <mergeCell ref="H60:H62"/>
    <mergeCell ref="I31:I33"/>
    <mergeCell ref="I6:I8"/>
    <mergeCell ref="I60:I62"/>
    <mergeCell ref="J31:J33"/>
    <mergeCell ref="J6:J8"/>
    <mergeCell ref="J60:J62"/>
    <mergeCell ref="B3:L3"/>
    <mergeCell ref="D2:G2"/>
    <mergeCell ref="E30:E33"/>
    <mergeCell ref="E5:E8"/>
    <mergeCell ref="E59:E62"/>
    <mergeCell ref="F30:L30"/>
    <mergeCell ref="F31:F33"/>
    <mergeCell ref="F5:L5"/>
    <mergeCell ref="F59:L59"/>
    <mergeCell ref="F6:F8"/>
    <mergeCell ref="F60:F62"/>
    <mergeCell ref="G31:G33"/>
    <mergeCell ref="G6:G8"/>
    <mergeCell ref="G60:G62"/>
    <mergeCell ref="H31:H33"/>
    <mergeCell ref="H6:H8"/>
  </mergeCells>
  <pageMargins left="0.23622046999999999" right="0.23622046999999999" top="0.74803149000000002" bottom="0.74803149000000002" header="0.31496062000000002" footer="0.31496062000000002"/>
  <pageSetup paperSize="9" scale="75" orientation="landscape" blackAndWhite="1"/>
  <headerFooter alignWithMargins="0"/>
  <rowBreaks count="2" manualBreakCount="2">
    <brk id="28" max="16383" man="1"/>
    <brk id="5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B1:K36"/>
  <sheetViews>
    <sheetView tabSelected="1" topLeftCell="A4" workbookViewId="0">
      <selection activeCell="E15" sqref="E15"/>
    </sheetView>
  </sheetViews>
  <sheetFormatPr defaultRowHeight="14.5"/>
  <cols>
    <col min="1" max="1" width="0.81640625" customWidth="1"/>
    <col min="2" max="2" width="28.54296875" customWidth="1"/>
    <col min="3" max="3" width="18.7265625" customWidth="1"/>
    <col min="4" max="7" width="16.7265625" customWidth="1"/>
    <col min="8" max="8" width="17.7265625" customWidth="1"/>
    <col min="9" max="9" width="14.54296875" hidden="1" customWidth="1"/>
    <col min="10" max="10" width="11.7265625" hidden="1" customWidth="1"/>
    <col min="11" max="11" width="11.1796875" hidden="1" customWidth="1"/>
  </cols>
  <sheetData>
    <row r="1" spans="2:10" ht="5.15" customHeight="1"/>
    <row r="2" spans="2:10" ht="15.75" customHeight="1">
      <c r="B2" s="76"/>
      <c r="C2" s="77"/>
      <c r="D2" s="77"/>
      <c r="E2" s="78"/>
      <c r="F2" s="78"/>
      <c r="G2" s="79"/>
      <c r="H2" s="80" t="s">
        <v>302</v>
      </c>
      <c r="I2" s="13"/>
      <c r="J2" s="13"/>
    </row>
    <row r="3" spans="2:10" ht="15" customHeight="1">
      <c r="B3" s="81" t="s">
        <v>303</v>
      </c>
      <c r="C3" s="81"/>
      <c r="D3" s="81"/>
      <c r="E3" s="81"/>
      <c r="F3" s="81"/>
      <c r="G3" s="81"/>
      <c r="H3" s="81"/>
      <c r="I3" s="10"/>
      <c r="J3" s="10"/>
    </row>
    <row r="4" spans="2:10" ht="15" customHeight="1">
      <c r="B4" s="82"/>
      <c r="C4" s="83"/>
      <c r="D4" s="84"/>
      <c r="E4" s="84"/>
      <c r="F4" s="84"/>
      <c r="G4" s="84"/>
      <c r="H4" s="84"/>
      <c r="I4" s="12"/>
      <c r="J4" s="12"/>
    </row>
    <row r="5" spans="2:10" ht="15" customHeight="1">
      <c r="B5" s="85" t="s">
        <v>304</v>
      </c>
      <c r="C5" s="86" t="s">
        <v>179</v>
      </c>
      <c r="D5" s="87" t="s">
        <v>31</v>
      </c>
      <c r="E5" s="88"/>
      <c r="F5" s="88"/>
      <c r="G5" s="88"/>
      <c r="H5" s="88"/>
      <c r="I5" s="14"/>
      <c r="J5" s="14"/>
    </row>
    <row r="6" spans="2:10" ht="12.75" customHeight="1">
      <c r="B6" s="89"/>
      <c r="C6" s="90" t="s">
        <v>305</v>
      </c>
      <c r="D6" s="91" t="s">
        <v>306</v>
      </c>
      <c r="E6" s="91" t="s">
        <v>307</v>
      </c>
      <c r="F6" s="91" t="s">
        <v>308</v>
      </c>
      <c r="G6" s="91" t="s">
        <v>309</v>
      </c>
      <c r="H6" s="91" t="s">
        <v>310</v>
      </c>
      <c r="I6" s="15"/>
      <c r="J6" s="14"/>
    </row>
    <row r="7" spans="2:10" ht="13.5" customHeight="1">
      <c r="B7" s="92">
        <v>1</v>
      </c>
      <c r="C7" s="93" t="s">
        <v>47</v>
      </c>
      <c r="D7" s="93">
        <v>3</v>
      </c>
      <c r="E7" s="93" t="s">
        <v>215</v>
      </c>
      <c r="F7" s="93" t="s">
        <v>4</v>
      </c>
      <c r="G7" s="93" t="s">
        <v>48</v>
      </c>
      <c r="H7" s="93" t="s">
        <v>49</v>
      </c>
      <c r="I7" s="31"/>
      <c r="J7" s="16"/>
    </row>
    <row r="8" spans="2:10" ht="24" customHeight="1">
      <c r="B8" s="94" t="s">
        <v>189</v>
      </c>
      <c r="C8" s="95">
        <v>74651</v>
      </c>
      <c r="D8" s="96"/>
      <c r="E8" s="96"/>
      <c r="F8" s="96"/>
      <c r="G8" s="96">
        <v>1</v>
      </c>
      <c r="H8" s="97">
        <v>74650</v>
      </c>
      <c r="I8" s="34"/>
      <c r="J8" s="9"/>
    </row>
    <row r="9" spans="2:10" ht="15" customHeight="1">
      <c r="B9" s="98" t="s">
        <v>311</v>
      </c>
      <c r="C9" s="99">
        <f>IF(OR(D9&lt;&gt;"",E9&lt;&gt;"",F9&lt;&gt;"",G9&lt;&gt;"",H9&lt;&gt;""),SUM(D9:H9),"")</f>
        <v>1</v>
      </c>
      <c r="D9" s="100"/>
      <c r="E9" s="100"/>
      <c r="F9" s="100"/>
      <c r="G9" s="100">
        <v>1</v>
      </c>
      <c r="H9" s="101"/>
      <c r="I9" s="35"/>
      <c r="J9" s="19"/>
    </row>
    <row r="10" spans="2:10" ht="15" customHeight="1">
      <c r="B10" s="98" t="s">
        <v>312</v>
      </c>
      <c r="C10" s="99">
        <f>IF(OR(D10&lt;&gt;"",E10&lt;&gt;"",F10&lt;&gt;"",G10&lt;&gt;"",H10&lt;&gt;""),SUM(D10:H10),"")</f>
        <v>74650</v>
      </c>
      <c r="D10" s="100"/>
      <c r="E10" s="100"/>
      <c r="F10" s="100"/>
      <c r="G10" s="100"/>
      <c r="H10" s="101">
        <v>74650</v>
      </c>
      <c r="I10" s="35"/>
      <c r="J10" s="19"/>
    </row>
    <row r="11" spans="2:10" ht="10.5" hidden="1" customHeight="1">
      <c r="B11" s="102"/>
      <c r="C11" s="99"/>
      <c r="D11" s="103"/>
      <c r="E11" s="104"/>
      <c r="F11" s="104"/>
      <c r="G11" s="104"/>
      <c r="H11" s="105"/>
      <c r="I11" s="35"/>
      <c r="J11" s="19"/>
    </row>
    <row r="12" spans="2:10" ht="24" customHeight="1">
      <c r="B12" s="94" t="s">
        <v>192</v>
      </c>
      <c r="C12" s="99">
        <v>74651</v>
      </c>
      <c r="D12" s="106"/>
      <c r="E12" s="106"/>
      <c r="F12" s="106"/>
      <c r="G12" s="106">
        <v>1</v>
      </c>
      <c r="H12" s="107">
        <v>74650</v>
      </c>
      <c r="I12" s="34"/>
      <c r="J12" s="9"/>
    </row>
    <row r="13" spans="2:10" ht="12.75" customHeight="1">
      <c r="B13" s="98" t="s">
        <v>313</v>
      </c>
      <c r="C13" s="99">
        <f>IF(OR(D13&lt;&gt;"",E13&lt;&gt;"",F13&lt;&gt;"",G13&lt;&gt;"",H13&lt;&gt;""),SUM(D13:H13),"")</f>
        <v>74651</v>
      </c>
      <c r="D13" s="100"/>
      <c r="E13" s="100"/>
      <c r="F13" s="100"/>
      <c r="G13" s="100">
        <v>1</v>
      </c>
      <c r="H13" s="101">
        <v>74650</v>
      </c>
      <c r="I13" s="35"/>
      <c r="J13" s="19"/>
    </row>
    <row r="14" spans="2:10" ht="2.15" customHeight="1">
      <c r="B14" s="36"/>
      <c r="C14" s="37"/>
      <c r="D14" s="38"/>
      <c r="E14" s="38"/>
      <c r="F14" s="38"/>
      <c r="G14" s="38"/>
      <c r="H14" s="39"/>
      <c r="I14" s="35"/>
      <c r="J14" s="19"/>
    </row>
    <row r="15" spans="2:10" ht="15" customHeight="1">
      <c r="B15" s="12"/>
      <c r="C15" s="20"/>
      <c r="D15" s="20"/>
      <c r="E15" s="20"/>
      <c r="F15" s="20"/>
      <c r="G15" s="20"/>
      <c r="H15" s="20"/>
      <c r="I15" s="12"/>
      <c r="J15" s="12"/>
    </row>
    <row r="16" spans="2:10" ht="13.5" hidden="1" customHeight="1">
      <c r="B16" s="12"/>
      <c r="C16" s="21"/>
      <c r="D16" s="21"/>
      <c r="E16" s="21"/>
      <c r="F16" s="21"/>
      <c r="G16" s="21"/>
      <c r="H16" s="12"/>
      <c r="I16" s="12"/>
      <c r="J16" s="12"/>
    </row>
    <row r="17" spans="2:10" ht="48" hidden="1" customHeight="1">
      <c r="B17" s="22"/>
      <c r="C17" s="44"/>
      <c r="D17" s="45"/>
      <c r="E17" s="53" t="s">
        <v>193</v>
      </c>
      <c r="F17" s="54"/>
      <c r="G17" s="53"/>
      <c r="H17" s="23"/>
      <c r="I17" s="24"/>
      <c r="J17" s="24"/>
    </row>
    <row r="18" spans="2:10" ht="3.75" hidden="1" customHeight="1">
      <c r="C18" s="45"/>
      <c r="D18" s="45"/>
      <c r="E18" s="45"/>
      <c r="F18" s="45"/>
      <c r="G18" s="45"/>
      <c r="H18" s="25"/>
      <c r="I18" s="25"/>
      <c r="J18" s="25"/>
    </row>
    <row r="19" spans="2:10" ht="13.5" hidden="1" customHeight="1">
      <c r="B19" s="22"/>
      <c r="C19" s="46" t="s">
        <v>194</v>
      </c>
      <c r="D19" s="47"/>
      <c r="E19" s="68"/>
      <c r="F19" s="69"/>
      <c r="G19" s="68"/>
      <c r="H19" s="26"/>
      <c r="I19" s="27"/>
      <c r="J19" s="27"/>
    </row>
    <row r="20" spans="2:10" ht="12.75" hidden="1" customHeight="1">
      <c r="B20" s="22"/>
      <c r="C20" s="48" t="s">
        <v>195</v>
      </c>
      <c r="D20" s="49"/>
      <c r="E20" s="70"/>
      <c r="F20" s="71"/>
      <c r="G20" s="70"/>
      <c r="H20" s="28"/>
      <c r="I20" s="29"/>
      <c r="J20" s="29"/>
    </row>
    <row r="21" spans="2:10" ht="12.75" hidden="1" customHeight="1">
      <c r="B21" s="22"/>
      <c r="C21" s="48" t="s">
        <v>196</v>
      </c>
      <c r="D21" s="49"/>
      <c r="E21" s="72"/>
      <c r="F21" s="73"/>
      <c r="G21" s="72"/>
      <c r="H21" s="26"/>
      <c r="I21" s="27"/>
      <c r="J21" s="27"/>
    </row>
    <row r="22" spans="2:10" ht="12.75" hidden="1" customHeight="1">
      <c r="B22" s="22"/>
      <c r="C22" s="48" t="s">
        <v>197</v>
      </c>
      <c r="D22" s="49"/>
      <c r="E22" s="72"/>
      <c r="F22" s="73"/>
      <c r="G22" s="72"/>
      <c r="H22" s="26"/>
      <c r="I22" s="27"/>
      <c r="J22" s="27"/>
    </row>
    <row r="23" spans="2:10" ht="12.75" hidden="1" customHeight="1">
      <c r="B23" s="22"/>
      <c r="C23" s="48" t="s">
        <v>198</v>
      </c>
      <c r="D23" s="49"/>
      <c r="E23" s="72"/>
      <c r="F23" s="73"/>
      <c r="G23" s="72"/>
      <c r="H23" s="26"/>
      <c r="I23" s="27"/>
      <c r="J23" s="27"/>
    </row>
    <row r="24" spans="2:10" ht="12.75" hidden="1" customHeight="1">
      <c r="B24" s="22"/>
      <c r="C24" s="48" t="s">
        <v>199</v>
      </c>
      <c r="D24" s="49"/>
      <c r="E24" s="70"/>
      <c r="F24" s="71"/>
      <c r="G24" s="70"/>
      <c r="H24" s="28"/>
      <c r="I24" s="29"/>
      <c r="J24" s="29"/>
    </row>
    <row r="25" spans="2:10" ht="12.75" hidden="1" customHeight="1">
      <c r="B25" s="22"/>
      <c r="C25" s="48" t="s">
        <v>200</v>
      </c>
      <c r="D25" s="49"/>
      <c r="E25" s="70"/>
      <c r="F25" s="71"/>
      <c r="G25" s="70"/>
      <c r="H25" s="28"/>
      <c r="I25" s="29"/>
      <c r="J25" s="29"/>
    </row>
    <row r="26" spans="2:10" ht="12.75" hidden="1" customHeight="1">
      <c r="B26" s="22"/>
      <c r="C26" s="48" t="s">
        <v>201</v>
      </c>
      <c r="D26" s="49"/>
      <c r="E26" s="72"/>
      <c r="F26" s="73"/>
      <c r="G26" s="72"/>
      <c r="H26" s="26"/>
      <c r="I26" s="27"/>
      <c r="J26" s="27"/>
    </row>
    <row r="27" spans="2:10" ht="13.5" hidden="1" customHeight="1">
      <c r="B27" s="22"/>
      <c r="C27" s="50" t="s">
        <v>202</v>
      </c>
      <c r="D27" s="51"/>
      <c r="E27" s="74"/>
      <c r="F27" s="75"/>
      <c r="G27" s="74"/>
      <c r="H27" s="26"/>
      <c r="I27" s="27"/>
      <c r="J27" s="27"/>
    </row>
    <row r="28" spans="2:10" ht="3.75" hidden="1" customHeight="1">
      <c r="C28" s="52"/>
      <c r="D28" s="52"/>
      <c r="E28" s="52"/>
      <c r="F28" s="52"/>
      <c r="G28" s="52"/>
      <c r="H28" s="25"/>
      <c r="I28" s="25"/>
      <c r="J28" s="25"/>
    </row>
    <row r="33" spans="2:6">
      <c r="B33" t="s">
        <v>316</v>
      </c>
      <c r="F33" t="s">
        <v>317</v>
      </c>
    </row>
    <row r="36" spans="2:6">
      <c r="B36" t="s">
        <v>318</v>
      </c>
    </row>
  </sheetData>
  <mergeCells count="26">
    <mergeCell ref="C26:D26"/>
    <mergeCell ref="C27:D27"/>
    <mergeCell ref="C28:D28"/>
    <mergeCell ref="D5:H5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  <mergeCell ref="E28:G28"/>
    <mergeCell ref="C21:D21"/>
    <mergeCell ref="C22:D22"/>
    <mergeCell ref="C23:D23"/>
    <mergeCell ref="C24:D24"/>
    <mergeCell ref="C25:D25"/>
    <mergeCell ref="B3:H3"/>
    <mergeCell ref="C17:D17"/>
    <mergeCell ref="C18:D18"/>
    <mergeCell ref="C19:D19"/>
    <mergeCell ref="C20:D20"/>
  </mergeCells>
  <pageMargins left="0.74803149000000002" right="0.3543307" top="0.98425196000000004" bottom="0.98425196000000004" header="0.51181102000000001" footer="0.51181102000000001"/>
  <pageSetup paperSize="9" orientation="landscape" blackAndWhite="1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0503773 (1. Изменение остатков </vt:lpstr>
      <vt:lpstr>0503773 (2. Изменения в связи с</vt:lpstr>
      <vt:lpstr>0503773 (3. Изменения на забала</vt:lpstr>
      <vt:lpstr>0503773 (4. Дополнительная инфо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Mill OpenXML producer</dc:creator>
  <cp:lastModifiedBy>Пользователь Windows</cp:lastModifiedBy>
  <dcterms:created xsi:type="dcterms:W3CDTF">2026-02-05T11:49:47Z</dcterms:created>
  <dcterms:modified xsi:type="dcterms:W3CDTF">2026-02-05T12:08:56Z</dcterms:modified>
</cp:coreProperties>
</file>