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5600" windowHeight="10380"/>
  </bookViews>
  <sheets>
    <sheet name="ТРАФАРЕТ" sheetId="1" r:id="rId1"/>
  </sheets>
  <calcPr calcId="125725" fullPrecision="0"/>
</workbook>
</file>

<file path=xl/calcChain.xml><?xml version="1.0" encoding="utf-8"?>
<calcChain xmlns="http://schemas.openxmlformats.org/spreadsheetml/2006/main">
  <c r="T29" i="1"/>
  <c r="R29"/>
  <c r="Q29"/>
  <c r="T28"/>
  <c r="R28"/>
  <c r="Q28"/>
  <c r="T27"/>
  <c r="R27"/>
  <c r="Q27"/>
  <c r="T26"/>
  <c r="R26"/>
  <c r="Q26"/>
  <c r="Q23" s="1"/>
  <c r="T25"/>
  <c r="R25"/>
  <c r="Q25"/>
  <c r="T24"/>
  <c r="R24"/>
  <c r="Q24"/>
  <c r="I23"/>
  <c r="L23"/>
  <c r="M23"/>
  <c r="N23"/>
  <c r="O23"/>
  <c r="P23"/>
  <c r="I31"/>
  <c r="J31"/>
  <c r="K31"/>
  <c r="L31"/>
  <c r="M31"/>
  <c r="N31"/>
  <c r="O31"/>
  <c r="P31"/>
  <c r="Q32"/>
  <c r="Q31" s="1"/>
  <c r="R32"/>
  <c r="R31"/>
  <c r="T32"/>
  <c r="I41"/>
  <c r="L41"/>
  <c r="M41"/>
  <c r="N41"/>
  <c r="O41"/>
  <c r="P41"/>
  <c r="Q42"/>
  <c r="Q41" s="1"/>
  <c r="R42"/>
  <c r="I52"/>
  <c r="L52"/>
  <c r="M52"/>
  <c r="N52"/>
  <c r="O52"/>
  <c r="R52"/>
  <c r="Q56"/>
  <c r="Q52" s="1"/>
  <c r="Q66"/>
  <c r="R66"/>
  <c r="L67"/>
  <c r="I67" l="1"/>
  <c r="M67"/>
  <c r="R41"/>
  <c r="N67"/>
  <c r="O67"/>
  <c r="P67"/>
  <c r="R23"/>
  <c r="Q67"/>
  <c r="R67"/>
</calcChain>
</file>

<file path=xl/sharedStrings.xml><?xml version="1.0" encoding="utf-8"?>
<sst xmlns="http://schemas.openxmlformats.org/spreadsheetml/2006/main" count="244" uniqueCount="145">
  <si>
    <t xml:space="preserve"> ОТЧЕТ</t>
  </si>
  <si>
    <t>КОДЫ</t>
  </si>
  <si>
    <t>Единица измерения: руб</t>
  </si>
  <si>
    <t xml:space="preserve">383 </t>
  </si>
  <si>
    <t>Не исполнено</t>
  </si>
  <si>
    <t>Наименование показателя</t>
  </si>
  <si>
    <t>всего</t>
  </si>
  <si>
    <t>2</t>
  </si>
  <si>
    <t>200</t>
  </si>
  <si>
    <t>х</t>
  </si>
  <si>
    <t>Код
стро-
ки</t>
  </si>
  <si>
    <t>Исполнено
денежных
обязательств</t>
  </si>
  <si>
    <t>принятых
денежных
обязательств</t>
  </si>
  <si>
    <t xml:space="preserve">на </t>
  </si>
  <si>
    <t>9</t>
  </si>
  <si>
    <t>8</t>
  </si>
  <si>
    <t>10</t>
  </si>
  <si>
    <t>11</t>
  </si>
  <si>
    <t>7</t>
  </si>
  <si>
    <t>6</t>
  </si>
  <si>
    <t>5</t>
  </si>
  <si>
    <t>4</t>
  </si>
  <si>
    <t>3</t>
  </si>
  <si>
    <t>1</t>
  </si>
  <si>
    <t>по ОКПО</t>
  </si>
  <si>
    <t>Форма по ОКУД</t>
  </si>
  <si>
    <t>по ОКЕИ</t>
  </si>
  <si>
    <t>принятых
обязательств</t>
  </si>
  <si>
    <t>Учреждение</t>
  </si>
  <si>
    <t>Обособленное подразделение</t>
  </si>
  <si>
    <t>Учредитель</t>
  </si>
  <si>
    <t xml:space="preserve">Вид финансового обеспечения </t>
  </si>
  <si>
    <t>(деятельности) учреждения</t>
  </si>
  <si>
    <t>0503738</t>
  </si>
  <si>
    <t>Дата</t>
  </si>
  <si>
    <t>Глава по БК</t>
  </si>
  <si>
    <t>(расшифровка подписи)</t>
  </si>
  <si>
    <t>Главный бухгалтер</t>
  </si>
  <si>
    <t>(подпись)</t>
  </si>
  <si>
    <t>Централизованная бухгалтерия</t>
  </si>
  <si>
    <t>(должность)</t>
  </si>
  <si>
    <t>Исполнитель</t>
  </si>
  <si>
    <t>Руководитель</t>
  </si>
  <si>
    <t>Руководитель финансово-</t>
  </si>
  <si>
    <t>экономической службы</t>
  </si>
  <si>
    <t>(наименование, ОГРН, ИНН,КПП, местонахождение )</t>
  </si>
  <si>
    <t>Руководитель (уполномоченное лицо)</t>
  </si>
  <si>
    <t>(телефон, e-mail)</t>
  </si>
  <si>
    <t>по ОКТМО</t>
  </si>
  <si>
    <t>об обязательствах учреждения</t>
  </si>
  <si>
    <t>Обязательства</t>
  </si>
  <si>
    <t>принимаемые обязательства</t>
  </si>
  <si>
    <t>принятые обязательства</t>
  </si>
  <si>
    <t>из них с применением конкурентных способов</t>
  </si>
  <si>
    <t>денежные обязательства</t>
  </si>
  <si>
    <t>510</t>
  </si>
  <si>
    <t>Форма 0503738 с. 2</t>
  </si>
  <si>
    <t>900</t>
  </si>
  <si>
    <t>по расходам</t>
  </si>
  <si>
    <t>по выплатам источников финансирования дефицита учреждения</t>
  </si>
  <si>
    <t>Итого</t>
  </si>
  <si>
    <t>999</t>
  </si>
  <si>
    <t xml:space="preserve">Утверждено
плановых
назначений на </t>
  </si>
  <si>
    <t>ist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</si>
  <si>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</si>
  <si>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</si>
  <si>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</si>
  <si>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</si>
  <si>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</si>
  <si>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</si>
  <si>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</si>
  <si>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</si>
  <si>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</si>
  <si>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glbuhg2</t>
  </si>
  <si>
    <t>ruk3</t>
  </si>
  <si>
    <t>OKTMOR</t>
  </si>
  <si>
    <t>PRAVOPR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</si>
  <si>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</si>
  <si>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</si>
  <si>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</si>
  <si>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</si>
  <si>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</si>
  <si>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</si>
  <si>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</si>
  <si>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</si>
  <si>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</si>
  <si>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</si>
  <si>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Приложение № 9
к изменениям, которые вносятся в Инструкцию о порядке составления, представления годовой, квартальной
бухгалтерской отчетности государственных (муниципальных) бюджетных и автономных учреждений,
утвержденную приказом Министерства финансов Российской Федерации от 25 марта 2011 г. № 33н,
утвержденным приказом Министерства финансов Российской Федерации от 30.11.2018г. № 243н</t>
  </si>
  <si>
    <t>Наименование органа,</t>
  </si>
  <si>
    <t>осуществляющего полномочия учредителя</t>
  </si>
  <si>
    <t>Периодичность: месячная, квартальная, годовая</t>
  </si>
  <si>
    <t>Код 
по 
бюджетной классифика-
ции</t>
  </si>
  <si>
    <t>Утверждено
плановых
назначений</t>
  </si>
  <si>
    <t>700</t>
  </si>
  <si>
    <t>800</t>
  </si>
  <si>
    <t>810</t>
  </si>
  <si>
    <t>из них:
очередного финансового года, всего
  в том числе</t>
  </si>
  <si>
    <t>820</t>
  </si>
  <si>
    <t>первого года, следующего за очередным, всего
  в том числе</t>
  </si>
  <si>
    <t>второго года, следующего за очередным, всего
  в том числе</t>
  </si>
  <si>
    <t>830</t>
  </si>
  <si>
    <t>на иные очередные года, всего</t>
  </si>
  <si>
    <t>840</t>
  </si>
  <si>
    <t>в том числе
по иным обязательствам, всего
  из них:</t>
  </si>
  <si>
    <t>850</t>
  </si>
  <si>
    <t>по отложенным обязательствам, всего
  из них:</t>
  </si>
  <si>
    <t>860</t>
  </si>
  <si>
    <t>Форма 0503738 с. 3</t>
  </si>
  <si>
    <t>(руководитель
централизованной 
бухгалтерии)</t>
  </si>
  <si>
    <t xml:space="preserve">1. Обязательства текущего (отчетного) финансового года по расходам, всего
  в том числе: </t>
  </si>
  <si>
    <t xml:space="preserve">2. Обязательства текущего (отчетного) финансового года по выплатам источников финансирования дефицита учреждения, всего
  в том числе: </t>
  </si>
  <si>
    <t>3. Обязательства финансовых годов, следующих за текущим (отчетным) финансовым годом, всего
  в том числе:</t>
  </si>
  <si>
    <t>T_03_0503738</t>
  </si>
  <si>
    <t>T_12_0503738</t>
  </si>
  <si>
    <t>Код
по
бюджетной классифика-
ции</t>
  </si>
  <si>
    <t>Не удалять. Нужны при 
пересчете таблиц</t>
  </si>
  <si>
    <t>02176128</t>
  </si>
  <si>
    <t>ГБПОУ РО "Шахтинский музыкальный колледж"</t>
  </si>
  <si>
    <t>Прищепа Татьяна Альбертовна</t>
  </si>
  <si>
    <t>Захарченко Наталья Павловна</t>
  </si>
  <si>
    <t>01 января 2021 г.</t>
  </si>
  <si>
    <t>2.собственные доходы учреждения</t>
  </si>
  <si>
    <t>6155025231</t>
  </si>
  <si>
    <t>01.01.2021</t>
  </si>
  <si>
    <t>ГОД</t>
  </si>
  <si>
    <t>500</t>
  </si>
  <si>
    <t>111</t>
  </si>
  <si>
    <t>Фонд оплаты труда учреждений</t>
  </si>
  <si>
    <t>-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</si>
  <si>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</si>
  <si>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</si>
  <si>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</si>
  <si>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</si>
  <si>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</si>
  <si>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</si>
  <si>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Уплата налога на имущество организаций и земельного налога</t>
  </si>
  <si>
    <t>851</t>
  </si>
  <si>
    <t>Уплата иных платежей</t>
  </si>
  <si>
    <t>853</t>
  </si>
  <si>
    <t>Ростовская область</t>
  </si>
  <si>
    <t>министерство культуры Ростовской области</t>
  </si>
  <si>
    <t>60740000001</t>
  </si>
  <si>
    <t>00074240</t>
  </si>
  <si>
    <t>807</t>
  </si>
  <si>
    <t>"25" января 2021 года</t>
  </si>
</sst>
</file>

<file path=xl/styles.xml><?xml version="1.0" encoding="utf-8"?>
<styleSheet xmlns="http://schemas.openxmlformats.org/spreadsheetml/2006/main">
  <numFmts count="2">
    <numFmt numFmtId="164" formatCode="#,##0.00_р_."/>
    <numFmt numFmtId="165" formatCode="#,##0.00;\ \-\ #,##0.00;\ \-"/>
  </numFmts>
  <fonts count="3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i/>
      <sz val="8"/>
      <color indexed="8"/>
      <name val="Arial"/>
      <family val="2"/>
      <charset val="204"/>
    </font>
    <font>
      <i/>
      <sz val="12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  <bgColor indexed="64"/>
      </patternFill>
    </fill>
    <fill>
      <patternFill patternType="lightGray"/>
    </fill>
  </fills>
  <borders count="7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69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" fillId="0" borderId="0"/>
    <xf numFmtId="0" fontId="26" fillId="0" borderId="0"/>
    <xf numFmtId="0" fontId="4" fillId="0" borderId="0"/>
    <xf numFmtId="0" fontId="30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</cellStyleXfs>
  <cellXfs count="217">
    <xf numFmtId="0" fontId="0" fillId="0" borderId="0" xfId="0"/>
    <xf numFmtId="0" fontId="21" fillId="0" borderId="0" xfId="0" applyFont="1"/>
    <xf numFmtId="0" fontId="21" fillId="0" borderId="0" xfId="0" applyFont="1" applyAlignment="1">
      <alignment horizontal="center"/>
    </xf>
    <xf numFmtId="0" fontId="24" fillId="0" borderId="0" xfId="0" applyFont="1"/>
    <xf numFmtId="49" fontId="21" fillId="0" borderId="0" xfId="0" applyNumberFormat="1" applyFont="1"/>
    <xf numFmtId="49" fontId="21" fillId="0" borderId="0" xfId="0" applyNumberFormat="1" applyFont="1" applyAlignment="1">
      <alignment horizontal="left"/>
    </xf>
    <xf numFmtId="49" fontId="2" fillId="0" borderId="0" xfId="53" applyNumberFormat="1" applyFont="1"/>
    <xf numFmtId="49" fontId="2" fillId="0" borderId="21" xfId="0" applyNumberFormat="1" applyFont="1" applyFill="1" applyBorder="1" applyAlignment="1" applyProtection="1">
      <alignment horizontal="center"/>
    </xf>
    <xf numFmtId="49" fontId="2" fillId="0" borderId="23" xfId="0" applyNumberFormat="1" applyFont="1" applyFill="1" applyBorder="1" applyAlignment="1" applyProtection="1">
      <alignment horizontal="center"/>
    </xf>
    <xf numFmtId="0" fontId="21" fillId="0" borderId="0" xfId="0" applyNumberFormat="1" applyFont="1"/>
    <xf numFmtId="49" fontId="2" fillId="0" borderId="38" xfId="0" applyNumberFormat="1" applyFont="1" applyFill="1" applyBorder="1" applyAlignment="1" applyProtection="1">
      <alignment horizontal="center"/>
    </xf>
    <xf numFmtId="49" fontId="2" fillId="0" borderId="43" xfId="0" applyNumberFormat="1" applyFont="1" applyFill="1" applyBorder="1" applyAlignment="1" applyProtection="1">
      <alignment horizontal="center"/>
    </xf>
    <xf numFmtId="49" fontId="2" fillId="0" borderId="44" xfId="0" applyNumberFormat="1" applyFont="1" applyFill="1" applyBorder="1" applyAlignment="1" applyProtection="1">
      <alignment horizontal="center"/>
    </xf>
    <xf numFmtId="49" fontId="2" fillId="0" borderId="39" xfId="0" applyNumberFormat="1" applyFont="1" applyFill="1" applyBorder="1" applyAlignment="1" applyProtection="1">
      <alignment horizontal="right" wrapText="1" indent="1"/>
    </xf>
    <xf numFmtId="0" fontId="2" fillId="0" borderId="37" xfId="0" applyNumberFormat="1" applyFont="1" applyFill="1" applyBorder="1" applyAlignment="1" applyProtection="1">
      <alignment horizontal="left" wrapText="1" indent="1"/>
      <protection locked="0"/>
    </xf>
    <xf numFmtId="0" fontId="21" fillId="24" borderId="0" xfId="0" applyNumberFormat="1" applyFont="1" applyFill="1"/>
    <xf numFmtId="0" fontId="29" fillId="0" borderId="0" xfId="0" applyNumberFormat="1" applyFont="1" applyAlignment="1">
      <alignment wrapText="1"/>
    </xf>
    <xf numFmtId="0" fontId="21" fillId="0" borderId="0" xfId="0" applyFont="1" applyAlignment="1">
      <alignment horizontal="center" wrapText="1"/>
    </xf>
    <xf numFmtId="165" fontId="2" fillId="0" borderId="22" xfId="0" applyNumberFormat="1" applyFont="1" applyFill="1" applyBorder="1" applyAlignment="1" applyProtection="1">
      <alignment horizontal="right"/>
      <protection locked="0"/>
    </xf>
    <xf numFmtId="165" fontId="2" fillId="0" borderId="51" xfId="0" applyNumberFormat="1" applyFont="1" applyFill="1" applyBorder="1" applyAlignment="1" applyProtection="1">
      <alignment horizontal="right"/>
      <protection locked="0"/>
    </xf>
    <xf numFmtId="49" fontId="21" fillId="25" borderId="0" xfId="0" applyNumberFormat="1" applyFont="1" applyFill="1"/>
    <xf numFmtId="0" fontId="21" fillId="25" borderId="0" xfId="0" applyNumberFormat="1" applyFont="1" applyFill="1"/>
    <xf numFmtId="0" fontId="21" fillId="25" borderId="0" xfId="0" applyFont="1" applyFill="1"/>
    <xf numFmtId="49" fontId="22" fillId="25" borderId="0" xfId="55" applyNumberFormat="1" applyFont="1" applyFill="1" applyBorder="1" applyAlignment="1">
      <alignment horizontal="left" indent="1"/>
    </xf>
    <xf numFmtId="49" fontId="22" fillId="25" borderId="57" xfId="55" applyNumberFormat="1" applyFont="1" applyFill="1" applyBorder="1" applyAlignment="1">
      <alignment horizontal="left" indent="1"/>
    </xf>
    <xf numFmtId="0" fontId="0" fillId="25" borderId="0" xfId="0" applyFill="1" applyBorder="1" applyAlignment="1">
      <alignment horizontal="center"/>
    </xf>
    <xf numFmtId="49" fontId="27" fillId="25" borderId="70" xfId="55" applyNumberFormat="1" applyFont="1" applyFill="1" applyBorder="1" applyAlignment="1">
      <alignment horizontal="right" indent="1"/>
    </xf>
    <xf numFmtId="49" fontId="27" fillId="25" borderId="0" xfId="55" applyNumberFormat="1" applyFont="1" applyFill="1" applyBorder="1" applyAlignment="1">
      <alignment horizontal="right" indent="1"/>
    </xf>
    <xf numFmtId="49" fontId="27" fillId="25" borderId="71" xfId="55" applyNumberFormat="1" applyFont="1" applyFill="1" applyBorder="1" applyAlignment="1">
      <alignment horizontal="right" indent="1"/>
    </xf>
    <xf numFmtId="49" fontId="27" fillId="25" borderId="59" xfId="55" applyNumberFormat="1" applyFont="1" applyFill="1" applyBorder="1" applyAlignment="1">
      <alignment horizontal="right" indent="1"/>
    </xf>
    <xf numFmtId="0" fontId="21" fillId="0" borderId="68" xfId="0" applyFont="1" applyBorder="1" applyAlignment="1">
      <alignment horizontal="center"/>
    </xf>
    <xf numFmtId="0" fontId="21" fillId="0" borderId="61" xfId="0" applyFont="1" applyBorder="1" applyAlignment="1">
      <alignment horizontal="center"/>
    </xf>
    <xf numFmtId="0" fontId="0" fillId="0" borderId="0" xfId="0" applyBorder="1" applyAlignment="1">
      <alignment horizontal="center"/>
    </xf>
    <xf numFmtId="49" fontId="22" fillId="25" borderId="59" xfId="55" applyNumberFormat="1" applyFont="1" applyFill="1" applyBorder="1" applyAlignment="1">
      <alignment horizontal="left" wrapText="1" indent="1"/>
    </xf>
    <xf numFmtId="49" fontId="22" fillId="25" borderId="60" xfId="55" applyNumberFormat="1" applyFont="1" applyFill="1" applyBorder="1" applyAlignment="1">
      <alignment horizontal="left" wrapText="1" indent="1"/>
    </xf>
    <xf numFmtId="0" fontId="27" fillId="25" borderId="0" xfId="55" applyFont="1" applyFill="1" applyBorder="1" applyAlignment="1">
      <alignment horizontal="center"/>
    </xf>
    <xf numFmtId="0" fontId="28" fillId="0" borderId="61" xfId="0" applyFont="1" applyBorder="1" applyAlignment="1">
      <alignment horizontal="left" vertical="center" indent="2"/>
    </xf>
    <xf numFmtId="0" fontId="28" fillId="0" borderId="62" xfId="0" applyFont="1" applyBorder="1" applyAlignment="1">
      <alignment horizontal="left" vertical="center" indent="2"/>
    </xf>
    <xf numFmtId="0" fontId="27" fillId="0" borderId="0" xfId="55" applyFont="1" applyBorder="1" applyAlignment="1">
      <alignment horizontal="center"/>
    </xf>
    <xf numFmtId="49" fontId="22" fillId="25" borderId="63" xfId="55" applyNumberFormat="1" applyFont="1" applyFill="1" applyBorder="1" applyAlignment="1">
      <alignment horizontal="left" indent="1"/>
    </xf>
    <xf numFmtId="49" fontId="22" fillId="25" borderId="64" xfId="55" applyNumberFormat="1" applyFont="1" applyFill="1" applyBorder="1" applyAlignment="1">
      <alignment horizontal="left" indent="1"/>
    </xf>
    <xf numFmtId="14" fontId="22" fillId="25" borderId="0" xfId="55" applyNumberFormat="1" applyFont="1" applyFill="1" applyBorder="1" applyAlignment="1">
      <alignment horizontal="left" indent="1"/>
    </xf>
    <xf numFmtId="14" fontId="22" fillId="25" borderId="57" xfId="55" applyNumberFormat="1" applyFont="1" applyFill="1" applyBorder="1" applyAlignment="1">
      <alignment horizontal="left" indent="1"/>
    </xf>
    <xf numFmtId="49" fontId="27" fillId="25" borderId="69" xfId="55" applyNumberFormat="1" applyFont="1" applyFill="1" applyBorder="1" applyAlignment="1">
      <alignment horizontal="right" indent="1"/>
    </xf>
    <xf numFmtId="49" fontId="27" fillId="25" borderId="63" xfId="55" applyNumberFormat="1" applyFont="1" applyFill="1" applyBorder="1" applyAlignment="1">
      <alignment horizontal="right" inden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165" fontId="2" fillId="0" borderId="22" xfId="0" applyNumberFormat="1" applyFont="1" applyFill="1" applyBorder="1" applyAlignment="1" applyProtection="1">
      <alignment horizontal="right"/>
      <protection locked="0"/>
    </xf>
    <xf numFmtId="165" fontId="2" fillId="0" borderId="51" xfId="0" applyNumberFormat="1" applyFont="1" applyFill="1" applyBorder="1" applyAlignment="1" applyProtection="1">
      <alignment horizontal="right"/>
      <protection locked="0"/>
    </xf>
    <xf numFmtId="49" fontId="23" fillId="0" borderId="0" xfId="0" applyNumberFormat="1" applyFont="1" applyFill="1" applyAlignment="1" applyProtection="1">
      <alignment horizontal="left"/>
    </xf>
    <xf numFmtId="49" fontId="23" fillId="0" borderId="0" xfId="0" applyNumberFormat="1" applyFont="1" applyFill="1" applyAlignment="1" applyProtection="1">
      <alignment horizontal="center"/>
    </xf>
    <xf numFmtId="49" fontId="23" fillId="0" borderId="0" xfId="0" applyNumberFormat="1" applyFont="1" applyFill="1" applyAlignment="1" applyProtection="1"/>
    <xf numFmtId="49" fontId="1" fillId="0" borderId="0" xfId="0" applyNumberFormat="1" applyFont="1" applyFill="1" applyBorder="1" applyAlignment="1" applyProtection="1"/>
    <xf numFmtId="49" fontId="1" fillId="0" borderId="0" xfId="0" applyNumberFormat="1" applyFont="1" applyFill="1" applyAlignment="1" applyProtection="1">
      <alignment horizontal="left"/>
    </xf>
    <xf numFmtId="0" fontId="25" fillId="0" borderId="0" xfId="0" applyFont="1" applyFill="1" applyAlignment="1" applyProtection="1">
      <alignment horizontal="center"/>
    </xf>
    <xf numFmtId="0" fontId="24" fillId="0" borderId="0" xfId="0" applyFont="1" applyFill="1" applyBorder="1" applyAlignment="1" applyProtection="1">
      <alignment horizontal="center"/>
    </xf>
    <xf numFmtId="49" fontId="1" fillId="0" borderId="13" xfId="0" applyNumberFormat="1" applyFont="1" applyFill="1" applyBorder="1" applyAlignment="1" applyProtection="1"/>
    <xf numFmtId="49" fontId="2" fillId="0" borderId="17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 applyProtection="1">
      <alignment horizontal="left"/>
    </xf>
    <xf numFmtId="49" fontId="2" fillId="0" borderId="0" xfId="0" applyNumberFormat="1" applyFont="1" applyFill="1" applyProtection="1"/>
    <xf numFmtId="49" fontId="3" fillId="0" borderId="0" xfId="0" applyNumberFormat="1" applyFont="1" applyFill="1" applyProtection="1"/>
    <xf numFmtId="49" fontId="2" fillId="0" borderId="0" xfId="0" applyNumberFormat="1" applyFont="1" applyFill="1" applyAlignment="1" applyProtection="1"/>
    <xf numFmtId="0" fontId="21" fillId="0" borderId="0" xfId="0" applyFont="1" applyFill="1" applyBorder="1" applyAlignment="1" applyProtection="1"/>
    <xf numFmtId="49" fontId="2" fillId="0" borderId="14" xfId="0" applyNumberFormat="1" applyFont="1" applyFill="1" applyBorder="1" applyAlignment="1" applyProtection="1">
      <alignment horizontal="right"/>
    </xf>
    <xf numFmtId="49" fontId="2" fillId="0" borderId="10" xfId="0" applyNumberFormat="1" applyFont="1" applyFill="1" applyBorder="1" applyAlignment="1" applyProtection="1">
      <alignment horizontal="center"/>
    </xf>
    <xf numFmtId="49" fontId="21" fillId="0" borderId="0" xfId="0" applyNumberFormat="1" applyFont="1" applyFill="1" applyProtection="1"/>
    <xf numFmtId="49" fontId="2" fillId="0" borderId="0" xfId="0" applyNumberFormat="1" applyFont="1" applyFill="1" applyAlignment="1" applyProtection="1">
      <alignment horizontal="center"/>
    </xf>
    <xf numFmtId="49" fontId="2" fillId="0" borderId="0" xfId="0" applyNumberFormat="1" applyFont="1" applyFill="1" applyAlignment="1" applyProtection="1">
      <alignment horizontal="center"/>
      <protection locked="0"/>
    </xf>
    <xf numFmtId="49" fontId="2" fillId="0" borderId="0" xfId="0" applyNumberFormat="1" applyFont="1" applyFill="1" applyAlignment="1" applyProtection="1">
      <alignment horizontal="right" indent="1"/>
    </xf>
    <xf numFmtId="49" fontId="2" fillId="0" borderId="0" xfId="0" applyNumberFormat="1" applyFont="1" applyFill="1" applyAlignment="1" applyProtection="1">
      <alignment horizontal="right"/>
    </xf>
    <xf numFmtId="14" fontId="2" fillId="0" borderId="11" xfId="0" applyNumberFormat="1" applyFont="1" applyFill="1" applyBorder="1" applyAlignment="1" applyProtection="1">
      <alignment horizontal="center"/>
      <protection locked="0"/>
    </xf>
    <xf numFmtId="49" fontId="2" fillId="0" borderId="0" xfId="0" applyNumberFormat="1" applyFont="1" applyFill="1" applyAlignment="1" applyProtection="1">
      <alignment horizontal="left"/>
    </xf>
    <xf numFmtId="0" fontId="21" fillId="0" borderId="0" xfId="0" applyFont="1" applyFill="1" applyAlignment="1" applyProtection="1"/>
    <xf numFmtId="0" fontId="21" fillId="0" borderId="0" xfId="0" applyFont="1" applyFill="1" applyAlignment="1" applyProtection="1"/>
    <xf numFmtId="49" fontId="2" fillId="0" borderId="16" xfId="0" applyNumberFormat="1" applyFont="1" applyFill="1" applyBorder="1" applyAlignment="1" applyProtection="1">
      <alignment horizontal="left" wrapText="1"/>
      <protection locked="0"/>
    </xf>
    <xf numFmtId="49" fontId="2" fillId="0" borderId="0" xfId="0" applyNumberFormat="1" applyFont="1" applyFill="1" applyBorder="1" applyAlignment="1" applyProtection="1"/>
    <xf numFmtId="49" fontId="2" fillId="0" borderId="11" xfId="0" applyNumberFormat="1" applyFont="1" applyFill="1" applyBorder="1" applyAlignment="1" applyProtection="1">
      <alignment horizontal="center"/>
      <protection locked="0"/>
    </xf>
    <xf numFmtId="49" fontId="2" fillId="0" borderId="0" xfId="0" applyNumberFormat="1" applyFont="1" applyFill="1" applyBorder="1" applyProtection="1"/>
    <xf numFmtId="49" fontId="2" fillId="0" borderId="49" xfId="0" applyNumberFormat="1" applyFont="1" applyFill="1" applyBorder="1" applyAlignment="1" applyProtection="1">
      <alignment horizontal="left" wrapText="1"/>
      <protection locked="0"/>
    </xf>
    <xf numFmtId="49" fontId="21" fillId="0" borderId="49" xfId="0" applyNumberFormat="1" applyFont="1" applyFill="1" applyBorder="1" applyAlignment="1" applyProtection="1">
      <alignment horizontal="left" wrapText="1"/>
      <protection locked="0"/>
    </xf>
    <xf numFmtId="49" fontId="2" fillId="0" borderId="15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 indent="1"/>
    </xf>
    <xf numFmtId="49" fontId="2" fillId="0" borderId="0" xfId="0" applyNumberFormat="1" applyFont="1" applyFill="1" applyBorder="1" applyAlignment="1" applyProtection="1">
      <alignment horizontal="right"/>
    </xf>
    <xf numFmtId="49" fontId="2" fillId="0" borderId="15" xfId="0" applyNumberFormat="1" applyFont="1" applyFill="1" applyBorder="1" applyAlignment="1" applyProtection="1">
      <alignment horizontal="center"/>
      <protection locked="0"/>
    </xf>
    <xf numFmtId="49" fontId="2" fillId="0" borderId="58" xfId="0" applyNumberFormat="1" applyFont="1" applyFill="1" applyBorder="1" applyAlignment="1" applyProtection="1">
      <alignment horizontal="left" wrapText="1"/>
      <protection locked="0"/>
    </xf>
    <xf numFmtId="49" fontId="2" fillId="0" borderId="0" xfId="0" applyNumberFormat="1" applyFont="1" applyFill="1" applyBorder="1" applyAlignment="1" applyProtection="1">
      <alignment horizontal="left"/>
    </xf>
    <xf numFmtId="49" fontId="2" fillId="0" borderId="72" xfId="0" applyNumberFormat="1" applyFont="1" applyFill="1" applyBorder="1" applyAlignment="1" applyProtection="1">
      <alignment horizontal="center"/>
    </xf>
    <xf numFmtId="49" fontId="2" fillId="0" borderId="15" xfId="0" applyNumberFormat="1" applyFont="1" applyFill="1" applyBorder="1" applyAlignment="1" applyProtection="1">
      <alignment horizontal="center"/>
    </xf>
    <xf numFmtId="49" fontId="2" fillId="0" borderId="11" xfId="0" applyNumberFormat="1" applyFont="1" applyFill="1" applyBorder="1" applyAlignment="1" applyProtection="1">
      <alignment horizontal="center"/>
    </xf>
    <xf numFmtId="49" fontId="2" fillId="0" borderId="12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>
      <alignment horizontal="left"/>
    </xf>
    <xf numFmtId="49" fontId="2" fillId="0" borderId="0" xfId="0" applyNumberFormat="1" applyFont="1" applyFill="1"/>
    <xf numFmtId="49" fontId="2" fillId="0" borderId="26" xfId="0" applyNumberFormat="1" applyFont="1" applyFill="1" applyBorder="1" applyAlignment="1" applyProtection="1">
      <alignment horizontal="center" vertical="center"/>
    </xf>
    <xf numFmtId="49" fontId="2" fillId="0" borderId="29" xfId="0" applyNumberFormat="1" applyFont="1" applyFill="1" applyBorder="1" applyAlignment="1" applyProtection="1">
      <alignment horizontal="center" vertical="center" wrapText="1"/>
    </xf>
    <xf numFmtId="49" fontId="2" fillId="0" borderId="27" xfId="0" applyNumberFormat="1" applyFont="1" applyFill="1" applyBorder="1" applyAlignment="1" applyProtection="1">
      <alignment horizontal="center" vertical="center" wrapText="1"/>
    </xf>
    <xf numFmtId="49" fontId="2" fillId="0" borderId="58" xfId="0" applyNumberFormat="1" applyFont="1" applyFill="1" applyBorder="1" applyAlignment="1" applyProtection="1">
      <alignment horizontal="center" vertical="center" wrapText="1"/>
    </xf>
    <xf numFmtId="49" fontId="2" fillId="0" borderId="26" xfId="0" applyNumberFormat="1" applyFont="1" applyFill="1" applyBorder="1" applyAlignment="1" applyProtection="1">
      <alignment horizontal="center" vertical="center" wrapText="1"/>
    </xf>
    <xf numFmtId="49" fontId="2" fillId="0" borderId="27" xfId="0" applyNumberFormat="1" applyFont="1" applyFill="1" applyBorder="1" applyAlignment="1" applyProtection="1">
      <alignment horizontal="center" vertical="center"/>
    </xf>
    <xf numFmtId="49" fontId="2" fillId="0" borderId="58" xfId="0" applyNumberFormat="1" applyFont="1" applyFill="1" applyBorder="1" applyAlignment="1" applyProtection="1">
      <alignment horizontal="center" vertical="center"/>
    </xf>
    <xf numFmtId="49" fontId="21" fillId="0" borderId="26" xfId="0" applyNumberFormat="1" applyFont="1" applyFill="1" applyBorder="1" applyAlignment="1" applyProtection="1">
      <alignment horizontal="center" vertical="center" wrapText="1"/>
    </xf>
    <xf numFmtId="49" fontId="21" fillId="0" borderId="13" xfId="0" applyNumberFormat="1" applyFont="1" applyFill="1" applyBorder="1" applyAlignment="1" applyProtection="1"/>
    <xf numFmtId="49" fontId="21" fillId="0" borderId="40" xfId="0" applyNumberFormat="1" applyFont="1" applyFill="1" applyBorder="1" applyAlignment="1" applyProtection="1">
      <alignment horizontal="center" vertical="center"/>
    </xf>
    <xf numFmtId="49" fontId="2" fillId="0" borderId="39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13" xfId="0" applyNumberFormat="1" applyFont="1" applyFill="1" applyBorder="1" applyAlignment="1" applyProtection="1">
      <alignment horizontal="center" vertical="center" wrapText="1"/>
    </xf>
    <xf numFmtId="49" fontId="2" fillId="0" borderId="52" xfId="0" applyNumberFormat="1" applyFont="1" applyFill="1" applyBorder="1" applyAlignment="1" applyProtection="1">
      <alignment horizontal="center"/>
    </xf>
    <xf numFmtId="49" fontId="2" fillId="0" borderId="28" xfId="0" applyNumberFormat="1" applyFont="1" applyFill="1" applyBorder="1" applyAlignment="1" applyProtection="1">
      <alignment horizontal="center"/>
    </xf>
    <xf numFmtId="49" fontId="21" fillId="0" borderId="13" xfId="0" applyNumberFormat="1" applyFont="1" applyFill="1" applyBorder="1" applyAlignment="1" applyProtection="1">
      <alignment horizontal="center" vertical="center"/>
    </xf>
    <xf numFmtId="49" fontId="21" fillId="0" borderId="39" xfId="0" applyNumberFormat="1" applyFont="1" applyFill="1" applyBorder="1" applyAlignment="1" applyProtection="1">
      <alignment horizontal="center" vertical="center"/>
    </xf>
    <xf numFmtId="49" fontId="21" fillId="0" borderId="40" xfId="0" applyNumberFormat="1" applyFont="1" applyFill="1" applyBorder="1" applyAlignment="1" applyProtection="1">
      <alignment horizontal="center" vertical="center" wrapText="1"/>
    </xf>
    <xf numFmtId="49" fontId="21" fillId="0" borderId="20" xfId="0" applyNumberFormat="1" applyFont="1" applyFill="1" applyBorder="1" applyAlignment="1" applyProtection="1">
      <alignment horizontal="center" vertical="center"/>
    </xf>
    <xf numFmtId="49" fontId="2" fillId="0" borderId="18" xfId="0" applyNumberFormat="1" applyFont="1" applyFill="1" applyBorder="1" applyAlignment="1" applyProtection="1">
      <alignment horizontal="center" vertical="center" wrapText="1"/>
    </xf>
    <xf numFmtId="49" fontId="2" fillId="0" borderId="16" xfId="0" applyNumberFormat="1" applyFont="1" applyFill="1" applyBorder="1" applyAlignment="1" applyProtection="1">
      <alignment horizontal="center" vertical="center" wrapText="1"/>
    </xf>
    <xf numFmtId="49" fontId="2" fillId="0" borderId="19" xfId="0" applyNumberFormat="1" applyFont="1" applyFill="1" applyBorder="1" applyAlignment="1" applyProtection="1">
      <alignment horizontal="center" vertical="center" wrapText="1"/>
    </xf>
    <xf numFmtId="49" fontId="21" fillId="0" borderId="20" xfId="0" applyNumberFormat="1" applyFont="1" applyFill="1" applyBorder="1" applyAlignment="1" applyProtection="1">
      <alignment horizontal="center" vertical="center" wrapText="1"/>
    </xf>
    <xf numFmtId="49" fontId="2" fillId="0" borderId="28" xfId="0" applyNumberFormat="1" applyFont="1" applyFill="1" applyBorder="1" applyAlignment="1" applyProtection="1">
      <alignment horizontal="center" vertical="center"/>
    </xf>
    <xf numFmtId="49" fontId="2" fillId="0" borderId="13" xfId="0" applyNumberFormat="1" applyFont="1" applyFill="1" applyBorder="1" applyAlignment="1" applyProtection="1">
      <alignment horizontal="center" vertical="center"/>
    </xf>
    <xf numFmtId="49" fontId="2" fillId="0" borderId="65" xfId="0" applyNumberFormat="1" applyFont="1" applyFill="1" applyBorder="1" applyAlignment="1" applyProtection="1">
      <alignment horizontal="center" vertical="center"/>
    </xf>
    <xf numFmtId="49" fontId="2" fillId="0" borderId="66" xfId="0" applyNumberFormat="1" applyFont="1" applyFill="1" applyBorder="1" applyAlignment="1" applyProtection="1">
      <alignment horizontal="center" vertical="center"/>
    </xf>
    <xf numFmtId="49" fontId="2" fillId="0" borderId="67" xfId="0" applyNumberFormat="1" applyFont="1" applyFill="1" applyBorder="1" applyAlignment="1" applyProtection="1">
      <alignment horizontal="center" vertical="center"/>
    </xf>
    <xf numFmtId="49" fontId="2" fillId="0" borderId="26" xfId="0" applyNumberFormat="1" applyFont="1" applyFill="1" applyBorder="1" applyAlignment="1" applyProtection="1">
      <alignment horizontal="center" vertical="center"/>
    </xf>
    <xf numFmtId="49" fontId="2" fillId="0" borderId="17" xfId="0" applyNumberFormat="1" applyFont="1" applyFill="1" applyBorder="1" applyAlignment="1" applyProtection="1">
      <alignment horizontal="center" vertical="center"/>
    </xf>
    <xf numFmtId="49" fontId="2" fillId="0" borderId="27" xfId="0" applyNumberFormat="1" applyFont="1" applyFill="1" applyBorder="1" applyAlignment="1" applyProtection="1">
      <alignment horizontal="center" vertical="center"/>
    </xf>
    <xf numFmtId="49" fontId="2" fillId="0" borderId="29" xfId="0" applyNumberFormat="1" applyFont="1" applyFill="1" applyBorder="1" applyAlignment="1" applyProtection="1">
      <alignment horizontal="center" vertical="center"/>
    </xf>
    <xf numFmtId="49" fontId="2" fillId="0" borderId="30" xfId="0" applyNumberFormat="1" applyFont="1" applyFill="1" applyBorder="1" applyAlignment="1" applyProtection="1">
      <alignment horizontal="center" vertical="center"/>
    </xf>
    <xf numFmtId="49" fontId="2" fillId="0" borderId="31" xfId="0" applyNumberFormat="1" applyFont="1" applyFill="1" applyBorder="1" applyAlignment="1" applyProtection="1">
      <alignment horizontal="left" wrapText="1"/>
    </xf>
    <xf numFmtId="49" fontId="2" fillId="0" borderId="32" xfId="0" applyNumberFormat="1" applyFont="1" applyFill="1" applyBorder="1" applyAlignment="1" applyProtection="1">
      <alignment horizontal="center"/>
    </xf>
    <xf numFmtId="49" fontId="2" fillId="0" borderId="53" xfId="0" applyNumberFormat="1" applyFont="1" applyFill="1" applyBorder="1" applyAlignment="1" applyProtection="1">
      <alignment horizontal="center"/>
    </xf>
    <xf numFmtId="49" fontId="2" fillId="0" borderId="55" xfId="0" applyNumberFormat="1" applyFont="1" applyFill="1" applyBorder="1" applyAlignment="1" applyProtection="1">
      <alignment horizontal="center"/>
    </xf>
    <xf numFmtId="49" fontId="2" fillId="0" borderId="54" xfId="0" applyNumberFormat="1" applyFont="1" applyFill="1" applyBorder="1" applyAlignment="1" applyProtection="1">
      <alignment horizontal="center"/>
    </xf>
    <xf numFmtId="165" fontId="2" fillId="0" borderId="53" xfId="0" applyNumberFormat="1" applyFont="1" applyFill="1" applyBorder="1" applyAlignment="1" applyProtection="1">
      <alignment horizontal="right"/>
    </xf>
    <xf numFmtId="165" fontId="2" fillId="0" borderId="55" xfId="0" applyNumberFormat="1" applyFont="1" applyFill="1" applyBorder="1" applyAlignment="1" applyProtection="1">
      <alignment horizontal="right"/>
    </xf>
    <xf numFmtId="165" fontId="2" fillId="0" borderId="54" xfId="0" applyNumberFormat="1" applyFont="1" applyFill="1" applyBorder="1" applyAlignment="1" applyProtection="1">
      <alignment horizontal="right"/>
    </xf>
    <xf numFmtId="165" fontId="2" fillId="0" borderId="54" xfId="0" applyNumberFormat="1" applyFont="1" applyFill="1" applyBorder="1" applyAlignment="1" applyProtection="1">
      <alignment horizontal="right"/>
    </xf>
    <xf numFmtId="165" fontId="2" fillId="0" borderId="51" xfId="0" applyNumberFormat="1" applyFont="1" applyFill="1" applyBorder="1" applyAlignment="1" applyProtection="1">
      <alignment horizontal="right"/>
    </xf>
    <xf numFmtId="165" fontId="2" fillId="0" borderId="53" xfId="0" applyNumberFormat="1" applyFont="1" applyFill="1" applyBorder="1" applyAlignment="1" applyProtection="1">
      <alignment horizontal="right"/>
    </xf>
    <xf numFmtId="165" fontId="2" fillId="0" borderId="33" xfId="0" applyNumberFormat="1" applyFont="1" applyFill="1" applyBorder="1" applyAlignment="1" applyProtection="1">
      <alignment horizontal="right"/>
    </xf>
    <xf numFmtId="49" fontId="2" fillId="0" borderId="34" xfId="0" applyNumberFormat="1" applyFont="1" applyFill="1" applyBorder="1" applyAlignment="1" applyProtection="1"/>
    <xf numFmtId="49" fontId="2" fillId="0" borderId="35" xfId="0" applyNumberFormat="1" applyFont="1" applyFill="1" applyBorder="1" applyAlignment="1" applyProtection="1">
      <alignment horizontal="center"/>
      <protection locked="0"/>
    </xf>
    <xf numFmtId="165" fontId="2" fillId="0" borderId="18" xfId="0" applyNumberFormat="1" applyFont="1" applyFill="1" applyBorder="1" applyAlignment="1" applyProtection="1">
      <alignment horizontal="right"/>
      <protection locked="0"/>
    </xf>
    <xf numFmtId="165" fontId="2" fillId="0" borderId="16" xfId="0" applyNumberFormat="1" applyFont="1" applyFill="1" applyBorder="1" applyAlignment="1" applyProtection="1">
      <alignment horizontal="right"/>
      <protection locked="0"/>
    </xf>
    <xf numFmtId="165" fontId="2" fillId="0" borderId="19" xfId="0" applyNumberFormat="1" applyFont="1" applyFill="1" applyBorder="1" applyAlignment="1" applyProtection="1">
      <alignment horizontal="right"/>
      <protection locked="0"/>
    </xf>
    <xf numFmtId="165" fontId="2" fillId="0" borderId="19" xfId="0" applyNumberFormat="1" applyFont="1" applyFill="1" applyBorder="1" applyAlignment="1" applyProtection="1">
      <alignment horizontal="right"/>
      <protection locked="0"/>
    </xf>
    <xf numFmtId="165" fontId="2" fillId="0" borderId="18" xfId="0" applyNumberFormat="1" applyFont="1" applyFill="1" applyBorder="1" applyAlignment="1" applyProtection="1">
      <alignment horizontal="right"/>
      <protection locked="0"/>
    </xf>
    <xf numFmtId="165" fontId="2" fillId="0" borderId="20" xfId="0" applyNumberFormat="1" applyFont="1" applyFill="1" applyBorder="1" applyAlignment="1" applyProtection="1">
      <alignment horizontal="right"/>
      <protection locked="0"/>
    </xf>
    <xf numFmtId="165" fontId="2" fillId="0" borderId="20" xfId="0" applyNumberFormat="1" applyFont="1" applyFill="1" applyBorder="1" applyAlignment="1" applyProtection="1">
      <alignment horizontal="right"/>
    </xf>
    <xf numFmtId="165" fontId="2" fillId="0" borderId="36" xfId="0" applyNumberFormat="1" applyFont="1" applyFill="1" applyBorder="1" applyAlignment="1" applyProtection="1">
      <alignment horizontal="right"/>
    </xf>
    <xf numFmtId="49" fontId="2" fillId="0" borderId="37" xfId="0" applyNumberFormat="1" applyFont="1" applyFill="1" applyBorder="1" applyAlignment="1" applyProtection="1">
      <alignment horizontal="left" indent="2"/>
    </xf>
    <xf numFmtId="49" fontId="2" fillId="0" borderId="35" xfId="0" applyNumberFormat="1" applyFont="1" applyFill="1" applyBorder="1" applyAlignment="1" applyProtection="1"/>
    <xf numFmtId="165" fontId="2" fillId="0" borderId="39" xfId="0" applyNumberFormat="1" applyFont="1" applyFill="1" applyBorder="1" applyAlignment="1" applyProtection="1">
      <alignment horizontal="right"/>
    </xf>
    <xf numFmtId="165" fontId="2" fillId="0" borderId="0" xfId="0" applyNumberFormat="1" applyFont="1" applyFill="1" applyBorder="1" applyAlignment="1" applyProtection="1">
      <alignment horizontal="right"/>
    </xf>
    <xf numFmtId="165" fontId="2" fillId="0" borderId="13" xfId="0" applyNumberFormat="1" applyFont="1" applyFill="1" applyBorder="1" applyAlignment="1" applyProtection="1">
      <alignment horizontal="right"/>
    </xf>
    <xf numFmtId="165" fontId="2" fillId="0" borderId="13" xfId="0" applyNumberFormat="1" applyFont="1" applyFill="1" applyBorder="1" applyAlignment="1" applyProtection="1">
      <alignment horizontal="right"/>
    </xf>
    <xf numFmtId="165" fontId="2" fillId="0" borderId="40" xfId="0" applyNumberFormat="1" applyFont="1" applyFill="1" applyBorder="1" applyAlignment="1" applyProtection="1">
      <alignment horizontal="right"/>
    </xf>
    <xf numFmtId="165" fontId="2" fillId="0" borderId="39" xfId="0" applyNumberFormat="1" applyFont="1" applyFill="1" applyBorder="1" applyAlignment="1" applyProtection="1">
      <alignment horizontal="right"/>
    </xf>
    <xf numFmtId="165" fontId="2" fillId="0" borderId="41" xfId="0" applyNumberFormat="1" applyFont="1" applyFill="1" applyBorder="1" applyAlignment="1" applyProtection="1">
      <alignment horizontal="right"/>
    </xf>
    <xf numFmtId="49" fontId="2" fillId="0" borderId="37" xfId="0" applyNumberFormat="1" applyFont="1" applyFill="1" applyBorder="1" applyAlignment="1" applyProtection="1">
      <alignment horizontal="left" wrapText="1"/>
    </xf>
    <xf numFmtId="49" fontId="2" fillId="0" borderId="42" xfId="0" applyNumberFormat="1" applyFont="1" applyFill="1" applyBorder="1" applyAlignment="1" applyProtection="1">
      <alignment horizontal="center"/>
    </xf>
    <xf numFmtId="49" fontId="2" fillId="0" borderId="49" xfId="0" applyNumberFormat="1" applyFont="1" applyFill="1" applyBorder="1" applyAlignment="1" applyProtection="1">
      <alignment horizontal="center"/>
    </xf>
    <xf numFmtId="165" fontId="2" fillId="0" borderId="52" xfId="0" applyNumberFormat="1" applyFont="1" applyFill="1" applyBorder="1" applyAlignment="1" applyProtection="1">
      <alignment horizontal="right"/>
    </xf>
    <xf numFmtId="165" fontId="2" fillId="0" borderId="49" xfId="0" applyNumberFormat="1" applyFont="1" applyFill="1" applyBorder="1" applyAlignment="1" applyProtection="1">
      <alignment horizontal="right"/>
    </xf>
    <xf numFmtId="165" fontId="2" fillId="0" borderId="28" xfId="0" applyNumberFormat="1" applyFont="1" applyFill="1" applyBorder="1" applyAlignment="1" applyProtection="1">
      <alignment horizontal="right"/>
    </xf>
    <xf numFmtId="165" fontId="2" fillId="0" borderId="28" xfId="0" applyNumberFormat="1" applyFont="1" applyFill="1" applyBorder="1" applyAlignment="1" applyProtection="1">
      <alignment horizontal="right"/>
    </xf>
    <xf numFmtId="165" fontId="2" fillId="0" borderId="22" xfId="0" applyNumberFormat="1" applyFont="1" applyFill="1" applyBorder="1" applyAlignment="1" applyProtection="1">
      <alignment horizontal="right"/>
    </xf>
    <xf numFmtId="165" fontId="2" fillId="0" borderId="52" xfId="0" applyNumberFormat="1" applyFont="1" applyFill="1" applyBorder="1" applyAlignment="1" applyProtection="1">
      <alignment horizontal="right"/>
    </xf>
    <xf numFmtId="165" fontId="2" fillId="0" borderId="24" xfId="0" applyNumberFormat="1" applyFont="1" applyFill="1" applyBorder="1" applyAlignment="1" applyProtection="1">
      <alignment horizontal="right"/>
    </xf>
    <xf numFmtId="49" fontId="2" fillId="0" borderId="45" xfId="0" applyNumberFormat="1" applyFont="1" applyFill="1" applyBorder="1" applyAlignment="1" applyProtection="1"/>
    <xf numFmtId="49" fontId="2" fillId="0" borderId="46" xfId="0" applyNumberFormat="1" applyFont="1" applyFill="1" applyBorder="1" applyAlignment="1" applyProtection="1"/>
    <xf numFmtId="164" fontId="2" fillId="0" borderId="30" xfId="0" applyNumberFormat="1" applyFont="1" applyFill="1" applyBorder="1" applyAlignment="1" applyProtection="1">
      <alignment horizontal="center"/>
    </xf>
    <xf numFmtId="164" fontId="2" fillId="0" borderId="56" xfId="0" applyNumberFormat="1" applyFont="1" applyFill="1" applyBorder="1" applyAlignment="1" applyProtection="1">
      <alignment horizontal="center"/>
    </xf>
    <xf numFmtId="164" fontId="2" fillId="0" borderId="47" xfId="0" applyNumberFormat="1" applyFont="1" applyFill="1" applyBorder="1" applyAlignment="1" applyProtection="1">
      <alignment horizontal="center"/>
    </xf>
    <xf numFmtId="164" fontId="2" fillId="0" borderId="47" xfId="0" applyNumberFormat="1" applyFont="1" applyFill="1" applyBorder="1" applyAlignment="1" applyProtection="1">
      <alignment horizontal="center"/>
    </xf>
    <xf numFmtId="164" fontId="2" fillId="0" borderId="17" xfId="0" applyNumberFormat="1" applyFont="1" applyFill="1" applyBorder="1" applyAlignment="1" applyProtection="1">
      <alignment horizontal="center"/>
    </xf>
    <xf numFmtId="164" fontId="2" fillId="0" borderId="30" xfId="0" applyNumberFormat="1" applyFont="1" applyFill="1" applyBorder="1" applyAlignment="1" applyProtection="1">
      <alignment horizontal="center"/>
    </xf>
    <xf numFmtId="164" fontId="2" fillId="0" borderId="25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left" wrapText="1" indent="2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49" fontId="2" fillId="0" borderId="30" xfId="0" applyNumberFormat="1" applyFont="1" applyFill="1" applyBorder="1" applyAlignment="1" applyProtection="1">
      <alignment horizontal="center" vertical="center"/>
    </xf>
    <xf numFmtId="49" fontId="2" fillId="0" borderId="56" xfId="0" applyNumberFormat="1" applyFont="1" applyFill="1" applyBorder="1" applyAlignment="1" applyProtection="1">
      <alignment horizontal="center" vertical="center"/>
    </xf>
    <xf numFmtId="49" fontId="2" fillId="0" borderId="47" xfId="0" applyNumberFormat="1" applyFont="1" applyFill="1" applyBorder="1" applyAlignment="1" applyProtection="1">
      <alignment horizontal="center" vertical="center"/>
    </xf>
    <xf numFmtId="49" fontId="2" fillId="0" borderId="48" xfId="0" applyNumberFormat="1" applyFont="1" applyFill="1" applyBorder="1" applyAlignment="1" applyProtection="1">
      <alignment horizontal="left" wrapText="1"/>
    </xf>
    <xf numFmtId="165" fontId="2" fillId="0" borderId="51" xfId="0" applyNumberFormat="1" applyFont="1" applyFill="1" applyBorder="1" applyAlignment="1" applyProtection="1">
      <alignment horizontal="right"/>
    </xf>
    <xf numFmtId="49" fontId="2" fillId="0" borderId="37" xfId="0" applyNumberFormat="1" applyFont="1" applyFill="1" applyBorder="1" applyAlignment="1" applyProtection="1">
      <alignment horizontal="left" wrapText="1" indent="1"/>
    </xf>
    <xf numFmtId="165" fontId="2" fillId="0" borderId="22" xfId="0" applyNumberFormat="1" applyFont="1" applyFill="1" applyBorder="1" applyAlignment="1" applyProtection="1">
      <alignment horizontal="center"/>
    </xf>
    <xf numFmtId="49" fontId="2" fillId="0" borderId="37" xfId="0" applyNumberFormat="1" applyFont="1" applyFill="1" applyBorder="1" applyAlignment="1" applyProtection="1">
      <alignment horizontal="left" wrapText="1" indent="2"/>
    </xf>
    <xf numFmtId="165" fontId="2" fillId="0" borderId="22" xfId="0" applyNumberFormat="1" applyFont="1" applyFill="1" applyBorder="1" applyAlignment="1" applyProtection="1">
      <alignment horizontal="right"/>
    </xf>
    <xf numFmtId="49" fontId="2" fillId="0" borderId="49" xfId="0" applyNumberFormat="1" applyFont="1" applyFill="1" applyBorder="1" applyAlignment="1" applyProtection="1">
      <alignment horizontal="center"/>
    </xf>
    <xf numFmtId="49" fontId="2" fillId="0" borderId="49" xfId="0" applyNumberFormat="1" applyFont="1" applyFill="1" applyBorder="1" applyAlignment="1" applyProtection="1"/>
    <xf numFmtId="49" fontId="2" fillId="0" borderId="28" xfId="0" applyNumberFormat="1" applyFont="1" applyFill="1" applyBorder="1" applyAlignment="1" applyProtection="1"/>
    <xf numFmtId="49" fontId="2" fillId="0" borderId="37" xfId="0" applyNumberFormat="1" applyFont="1" applyFill="1" applyBorder="1" applyAlignment="1" applyProtection="1">
      <alignment horizontal="left" wrapText="1" indent="3"/>
    </xf>
    <xf numFmtId="165" fontId="2" fillId="0" borderId="30" xfId="0" applyNumberFormat="1" applyFont="1" applyFill="1" applyBorder="1" applyAlignment="1" applyProtection="1">
      <alignment horizontal="right"/>
    </xf>
    <xf numFmtId="165" fontId="2" fillId="0" borderId="56" xfId="0" applyNumberFormat="1" applyFont="1" applyFill="1" applyBorder="1" applyAlignment="1" applyProtection="1">
      <alignment horizontal="right"/>
    </xf>
    <xf numFmtId="165" fontId="2" fillId="0" borderId="47" xfId="0" applyNumberFormat="1" applyFont="1" applyFill="1" applyBorder="1" applyAlignment="1" applyProtection="1">
      <alignment horizontal="right"/>
    </xf>
    <xf numFmtId="165" fontId="2" fillId="0" borderId="17" xfId="0" applyNumberFormat="1" applyFont="1" applyFill="1" applyBorder="1" applyAlignment="1" applyProtection="1">
      <alignment horizontal="right"/>
    </xf>
    <xf numFmtId="165" fontId="2" fillId="0" borderId="17" xfId="0" applyNumberFormat="1" applyFont="1" applyFill="1" applyBorder="1" applyAlignment="1" applyProtection="1">
      <alignment horizontal="center"/>
    </xf>
    <xf numFmtId="165" fontId="2" fillId="0" borderId="25" xfId="0" applyNumberFormat="1" applyFont="1" applyFill="1" applyBorder="1" applyAlignment="1" applyProtection="1">
      <alignment horizontal="right"/>
    </xf>
    <xf numFmtId="49" fontId="2" fillId="0" borderId="50" xfId="0" applyNumberFormat="1" applyFont="1" applyFill="1" applyBorder="1" applyAlignment="1" applyProtection="1">
      <alignment horizontal="left" wrapText="1" indent="1"/>
    </xf>
    <xf numFmtId="49" fontId="2" fillId="0" borderId="30" xfId="0" applyNumberFormat="1" applyFont="1" applyFill="1" applyBorder="1" applyAlignment="1" applyProtection="1">
      <alignment horizontal="center"/>
    </xf>
    <xf numFmtId="49" fontId="2" fillId="0" borderId="56" xfId="0" applyNumberFormat="1" applyFont="1" applyFill="1" applyBorder="1" applyAlignment="1" applyProtection="1">
      <alignment horizontal="center"/>
    </xf>
    <xf numFmtId="49" fontId="2" fillId="0" borderId="47" xfId="0" applyNumberFormat="1" applyFont="1" applyFill="1" applyBorder="1" applyAlignment="1" applyProtection="1">
      <alignment horizontal="center"/>
    </xf>
    <xf numFmtId="165" fontId="2" fillId="0" borderId="17" xfId="0" applyNumberFormat="1" applyFont="1" applyFill="1" applyBorder="1" applyAlignment="1" applyProtection="1">
      <alignment horizontal="right"/>
    </xf>
    <xf numFmtId="0" fontId="0" fillId="0" borderId="0" xfId="0" applyFill="1"/>
    <xf numFmtId="0" fontId="21" fillId="0" borderId="0" xfId="0" applyFont="1" applyFill="1"/>
    <xf numFmtId="0" fontId="21" fillId="0" borderId="0" xfId="0" applyFont="1" applyFill="1" applyBorder="1" applyAlignment="1"/>
    <xf numFmtId="0" fontId="21" fillId="0" borderId="16" xfId="0" applyFont="1" applyFill="1" applyBorder="1"/>
    <xf numFmtId="0" fontId="21" fillId="0" borderId="16" xfId="0" applyFont="1" applyFill="1" applyBorder="1" applyAlignment="1" applyProtection="1">
      <alignment horizontal="center"/>
      <protection locked="0"/>
    </xf>
    <xf numFmtId="0" fontId="21" fillId="0" borderId="0" xfId="0" applyFont="1" applyFill="1" applyAlignment="1">
      <alignment horizontal="right" indent="1"/>
    </xf>
    <xf numFmtId="0" fontId="21" fillId="0" borderId="16" xfId="0" applyFont="1" applyFill="1" applyBorder="1" applyAlignment="1"/>
    <xf numFmtId="0" fontId="21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58" xfId="0" applyFont="1" applyFill="1" applyBorder="1" applyAlignment="1">
      <alignment horizontal="center"/>
    </xf>
    <xf numFmtId="0" fontId="22" fillId="0" borderId="0" xfId="0" applyFont="1" applyFill="1" applyAlignment="1">
      <alignment horizontal="right" indent="1"/>
    </xf>
    <xf numFmtId="0" fontId="21" fillId="0" borderId="0" xfId="0" applyFont="1" applyFill="1" applyAlignment="1">
      <alignment wrapText="1"/>
    </xf>
    <xf numFmtId="0" fontId="21" fillId="0" borderId="16" xfId="0" applyFont="1" applyFill="1" applyBorder="1" applyProtection="1">
      <protection locked="0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Alignment="1" applyProtection="1">
      <alignment horizontal="left"/>
      <protection locked="0"/>
    </xf>
  </cellXfs>
  <cellStyles count="69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2 2" xfId="54"/>
    <cellStyle name="Обычный 3" xfId="55"/>
    <cellStyle name="Обычный 4" xfId="56"/>
    <cellStyle name="Плохой" xfId="57" builtinId="27" customBuiltin="1"/>
    <cellStyle name="Плохой 2" xfId="58"/>
    <cellStyle name="Пояснение" xfId="59" builtinId="53" customBuiltin="1"/>
    <cellStyle name="Пояснение 2" xfId="60"/>
    <cellStyle name="Примечание" xfId="61" builtinId="10" customBuiltin="1"/>
    <cellStyle name="Примечание 2" xfId="62"/>
    <cellStyle name="Связанная ячейка" xfId="63" builtinId="24" customBuiltin="1"/>
    <cellStyle name="Связанная ячейка 2" xfId="64"/>
    <cellStyle name="Текст предупреждения" xfId="65" builtinId="11" customBuiltin="1"/>
    <cellStyle name="Текст предупреждения 2" xfId="66"/>
    <cellStyle name="Хороший" xfId="67" builtinId="26" customBuiltin="1"/>
    <cellStyle name="Хороший 2" xfId="6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80</xdr:row>
      <xdr:rowOff>38100</xdr:rowOff>
    </xdr:from>
    <xdr:to>
      <xdr:col>8</xdr:col>
      <xdr:colOff>352425</xdr:colOff>
      <xdr:row>80</xdr:row>
      <xdr:rowOff>590550</xdr:rowOff>
    </xdr:to>
    <xdr:pic>
      <xdr:nvPicPr>
        <xdr:cNvPr id="22815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09800" y="16040100"/>
          <a:ext cx="1428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B1:U93"/>
  <sheetViews>
    <sheetView tabSelected="1" view="pageBreakPreview" topLeftCell="A63" zoomScaleNormal="100" zoomScaleSheetLayoutView="100" workbookViewId="0">
      <selection activeCell="I97" sqref="I97"/>
    </sheetView>
  </sheetViews>
  <sheetFormatPr defaultRowHeight="14.5"/>
  <cols>
    <col min="1" max="1" width="0.81640625" customWidth="1"/>
    <col min="2" max="2" width="27.81640625" customWidth="1"/>
    <col min="3" max="3" width="4.26953125" customWidth="1"/>
    <col min="4" max="4" width="4.26953125" hidden="1" customWidth="1"/>
    <col min="5" max="5" width="4" hidden="1" customWidth="1"/>
    <col min="6" max="6" width="3.453125" hidden="1" customWidth="1"/>
    <col min="7" max="7" width="6.7265625" hidden="1" customWidth="1"/>
    <col min="8" max="8" width="16.26953125" customWidth="1"/>
    <col min="9" max="9" width="5.7265625" customWidth="1"/>
    <col min="10" max="10" width="5.453125" customWidth="1"/>
    <col min="11" max="11" width="5.7265625" customWidth="1"/>
    <col min="12" max="18" width="16.26953125" customWidth="1"/>
    <col min="19" max="19" width="17" hidden="1" customWidth="1"/>
    <col min="20" max="20" width="19.26953125" hidden="1" customWidth="1"/>
    <col min="21" max="21" width="9.1796875" hidden="1" customWidth="1"/>
    <col min="22" max="22" width="0.81640625" customWidth="1"/>
  </cols>
  <sheetData>
    <row r="1" spans="2:20" ht="33" hidden="1" customHeight="1">
      <c r="M1" s="45" t="s">
        <v>87</v>
      </c>
      <c r="N1" s="46"/>
      <c r="O1" s="46"/>
      <c r="P1" s="46"/>
      <c r="Q1" s="46"/>
      <c r="R1" s="46"/>
    </row>
    <row r="2" spans="2:20" ht="5.15" customHeight="1">
      <c r="M2" s="17"/>
      <c r="N2" s="2"/>
      <c r="O2" s="2"/>
      <c r="P2" s="2"/>
      <c r="Q2" s="2"/>
      <c r="R2" s="2"/>
    </row>
    <row r="3" spans="2:20" s="3" customFormat="1" ht="12.75" customHeight="1">
      <c r="B3" s="49"/>
      <c r="C3" s="50" t="s">
        <v>0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1"/>
      <c r="R3" s="52"/>
      <c r="S3" s="5"/>
      <c r="T3" s="5"/>
    </row>
    <row r="4" spans="2:20" s="3" customFormat="1" ht="12.75" customHeight="1" thickBot="1">
      <c r="B4" s="53"/>
      <c r="C4" s="50" t="s">
        <v>49</v>
      </c>
      <c r="D4" s="50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5"/>
      <c r="Q4" s="56"/>
      <c r="R4" s="57" t="s">
        <v>1</v>
      </c>
      <c r="S4" s="5"/>
      <c r="T4" s="5" t="s">
        <v>63</v>
      </c>
    </row>
    <row r="5" spans="2:20" ht="12.75" customHeight="1">
      <c r="B5" s="58"/>
      <c r="C5" s="59"/>
      <c r="D5" s="59"/>
      <c r="E5" s="59"/>
      <c r="F5" s="59"/>
      <c r="G5" s="59"/>
      <c r="H5" s="60"/>
      <c r="I5" s="60"/>
      <c r="J5" s="60"/>
      <c r="K5" s="59"/>
      <c r="L5" s="59"/>
      <c r="M5" s="59"/>
      <c r="N5" s="59"/>
      <c r="O5" s="61"/>
      <c r="P5" s="62"/>
      <c r="Q5" s="63" t="s">
        <v>25</v>
      </c>
      <c r="R5" s="64" t="s">
        <v>33</v>
      </c>
      <c r="S5" s="5" t="s">
        <v>20</v>
      </c>
      <c r="T5" s="5" t="s">
        <v>64</v>
      </c>
    </row>
    <row r="6" spans="2:20" ht="12.75" customHeight="1">
      <c r="B6" s="58"/>
      <c r="C6" s="59"/>
      <c r="D6" s="59"/>
      <c r="E6" s="59"/>
      <c r="F6" s="59"/>
      <c r="G6" s="59"/>
      <c r="H6" s="59"/>
      <c r="I6" s="65"/>
      <c r="J6" s="66" t="s">
        <v>13</v>
      </c>
      <c r="K6" s="67" t="s">
        <v>120</v>
      </c>
      <c r="L6" s="67"/>
      <c r="M6" s="67"/>
      <c r="N6" s="59"/>
      <c r="O6" s="59"/>
      <c r="P6" s="68"/>
      <c r="Q6" s="69" t="s">
        <v>34</v>
      </c>
      <c r="R6" s="70">
        <v>44197</v>
      </c>
      <c r="S6" s="5" t="s">
        <v>125</v>
      </c>
      <c r="T6" s="5" t="s">
        <v>65</v>
      </c>
    </row>
    <row r="7" spans="2:20">
      <c r="B7" s="71" t="s">
        <v>28</v>
      </c>
      <c r="C7" s="72"/>
      <c r="D7" s="72"/>
      <c r="E7" s="72"/>
      <c r="F7" s="73"/>
      <c r="G7" s="59"/>
      <c r="H7" s="74" t="s">
        <v>117</v>
      </c>
      <c r="I7" s="74"/>
      <c r="J7" s="74"/>
      <c r="K7" s="74"/>
      <c r="L7" s="74"/>
      <c r="M7" s="74"/>
      <c r="N7" s="74"/>
      <c r="O7" s="74"/>
      <c r="P7" s="75"/>
      <c r="Q7" s="63" t="s">
        <v>24</v>
      </c>
      <c r="R7" s="76" t="s">
        <v>116</v>
      </c>
      <c r="S7" s="5" t="s">
        <v>123</v>
      </c>
      <c r="T7" s="5" t="s">
        <v>66</v>
      </c>
    </row>
    <row r="8" spans="2:20" ht="22.5" customHeight="1">
      <c r="B8" s="71" t="s">
        <v>29</v>
      </c>
      <c r="C8" s="72"/>
      <c r="D8" s="72"/>
      <c r="E8" s="72"/>
      <c r="F8" s="73"/>
      <c r="G8" s="77"/>
      <c r="H8" s="78"/>
      <c r="I8" s="79"/>
      <c r="J8" s="79"/>
      <c r="K8" s="79"/>
      <c r="L8" s="79"/>
      <c r="M8" s="79"/>
      <c r="N8" s="79"/>
      <c r="O8" s="79"/>
      <c r="P8" s="75"/>
      <c r="Q8" s="63"/>
      <c r="R8" s="80"/>
      <c r="S8" s="5"/>
      <c r="T8" s="5" t="s">
        <v>67</v>
      </c>
    </row>
    <row r="9" spans="2:20" ht="22.5" customHeight="1">
      <c r="B9" s="71" t="s">
        <v>30</v>
      </c>
      <c r="C9" s="71"/>
      <c r="D9" s="71"/>
      <c r="E9" s="71"/>
      <c r="F9" s="58"/>
      <c r="G9" s="77"/>
      <c r="H9" s="78" t="s">
        <v>139</v>
      </c>
      <c r="I9" s="78"/>
      <c r="J9" s="78"/>
      <c r="K9" s="78"/>
      <c r="L9" s="78"/>
      <c r="M9" s="78"/>
      <c r="N9" s="78"/>
      <c r="O9" s="78"/>
      <c r="P9" s="81"/>
      <c r="Q9" s="82" t="s">
        <v>48</v>
      </c>
      <c r="R9" s="83" t="s">
        <v>141</v>
      </c>
      <c r="S9" s="5" t="s">
        <v>22</v>
      </c>
      <c r="T9" s="5" t="s">
        <v>68</v>
      </c>
    </row>
    <row r="10" spans="2:20">
      <c r="B10" s="71" t="s">
        <v>88</v>
      </c>
      <c r="C10" s="71"/>
      <c r="D10" s="71"/>
      <c r="E10" s="71"/>
      <c r="F10" s="58"/>
      <c r="G10" s="77"/>
      <c r="H10" s="84" t="s">
        <v>140</v>
      </c>
      <c r="I10" s="84"/>
      <c r="J10" s="84"/>
      <c r="K10" s="84"/>
      <c r="L10" s="84"/>
      <c r="M10" s="84"/>
      <c r="N10" s="84"/>
      <c r="O10" s="84"/>
      <c r="P10" s="68"/>
      <c r="Q10" s="69" t="s">
        <v>24</v>
      </c>
      <c r="R10" s="76" t="s">
        <v>142</v>
      </c>
      <c r="S10" s="5"/>
      <c r="T10" s="5" t="s">
        <v>69</v>
      </c>
    </row>
    <row r="11" spans="2:20">
      <c r="B11" s="71" t="s">
        <v>89</v>
      </c>
      <c r="C11" s="71"/>
      <c r="D11" s="71"/>
      <c r="E11" s="71"/>
      <c r="F11" s="58"/>
      <c r="G11" s="77"/>
      <c r="H11" s="74"/>
      <c r="I11" s="74"/>
      <c r="J11" s="74"/>
      <c r="K11" s="74"/>
      <c r="L11" s="74"/>
      <c r="M11" s="74"/>
      <c r="N11" s="74"/>
      <c r="O11" s="74"/>
      <c r="P11" s="68"/>
      <c r="Q11" s="69" t="s">
        <v>35</v>
      </c>
      <c r="R11" s="76" t="s">
        <v>143</v>
      </c>
      <c r="S11" s="5" t="s">
        <v>122</v>
      </c>
      <c r="T11" s="5" t="s">
        <v>70</v>
      </c>
    </row>
    <row r="12" spans="2:20">
      <c r="B12" s="71" t="s">
        <v>31</v>
      </c>
      <c r="C12" s="71"/>
      <c r="D12" s="71"/>
      <c r="E12" s="71"/>
      <c r="F12" s="58"/>
      <c r="G12" s="77"/>
      <c r="H12" s="85"/>
      <c r="I12" s="85"/>
      <c r="J12" s="85"/>
      <c r="K12" s="85"/>
      <c r="L12" s="85"/>
      <c r="M12" s="85"/>
      <c r="N12" s="85"/>
      <c r="O12" s="85"/>
      <c r="P12" s="68"/>
      <c r="Q12" s="69"/>
      <c r="R12" s="86"/>
      <c r="S12" s="5" t="s">
        <v>124</v>
      </c>
      <c r="T12" s="5" t="s">
        <v>71</v>
      </c>
    </row>
    <row r="13" spans="2:20">
      <c r="B13" s="71" t="s">
        <v>32</v>
      </c>
      <c r="C13" s="71"/>
      <c r="D13" s="71"/>
      <c r="E13" s="71"/>
      <c r="F13" s="58"/>
      <c r="G13" s="77"/>
      <c r="H13" s="74" t="s">
        <v>121</v>
      </c>
      <c r="I13" s="74"/>
      <c r="J13" s="74"/>
      <c r="K13" s="74"/>
      <c r="L13" s="74"/>
      <c r="M13" s="74"/>
      <c r="N13" s="74"/>
      <c r="O13" s="74"/>
      <c r="P13" s="68"/>
      <c r="Q13" s="69"/>
      <c r="R13" s="87"/>
      <c r="S13" s="5"/>
      <c r="T13" s="5" t="s">
        <v>72</v>
      </c>
    </row>
    <row r="14" spans="2:20" ht="12.75" customHeight="1">
      <c r="B14" s="71" t="s">
        <v>90</v>
      </c>
      <c r="C14" s="71"/>
      <c r="D14" s="71"/>
      <c r="E14" s="71"/>
      <c r="F14" s="71"/>
      <c r="G14" s="71"/>
      <c r="H14" s="71"/>
      <c r="I14" s="61"/>
      <c r="J14" s="61"/>
      <c r="K14" s="61"/>
      <c r="L14" s="61"/>
      <c r="M14" s="61"/>
      <c r="N14" s="61"/>
      <c r="O14" s="61"/>
      <c r="P14" s="69"/>
      <c r="Q14" s="69"/>
      <c r="R14" s="88"/>
      <c r="S14" s="5" t="s">
        <v>118</v>
      </c>
      <c r="T14" s="5" t="s">
        <v>73</v>
      </c>
    </row>
    <row r="15" spans="2:20" ht="12.75" customHeight="1" thickBot="1">
      <c r="B15" s="71" t="s">
        <v>2</v>
      </c>
      <c r="C15" s="72"/>
      <c r="D15" s="72"/>
      <c r="E15" s="72"/>
      <c r="F15" s="73"/>
      <c r="G15" s="59"/>
      <c r="H15" s="59"/>
      <c r="I15" s="59"/>
      <c r="J15" s="59"/>
      <c r="K15" s="59"/>
      <c r="L15" s="59"/>
      <c r="M15" s="59"/>
      <c r="N15" s="59"/>
      <c r="O15" s="59"/>
      <c r="P15" s="68"/>
      <c r="Q15" s="69" t="s">
        <v>26</v>
      </c>
      <c r="R15" s="89" t="s">
        <v>3</v>
      </c>
      <c r="S15" s="5"/>
      <c r="T15" s="5" t="s">
        <v>74</v>
      </c>
    </row>
    <row r="16" spans="2:20">
      <c r="B16" s="90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5"/>
      <c r="T16" s="6" t="s">
        <v>75</v>
      </c>
    </row>
    <row r="17" spans="2:21" ht="15" customHeight="1">
      <c r="B17" s="92" t="s">
        <v>5</v>
      </c>
      <c r="C17" s="93" t="s">
        <v>10</v>
      </c>
      <c r="D17" s="94" t="s">
        <v>91</v>
      </c>
      <c r="E17" s="95"/>
      <c r="F17" s="95"/>
      <c r="G17" s="95"/>
      <c r="H17" s="96"/>
      <c r="I17" s="94" t="s">
        <v>92</v>
      </c>
      <c r="J17" s="95"/>
      <c r="K17" s="96"/>
      <c r="L17" s="97" t="s">
        <v>50</v>
      </c>
      <c r="M17" s="98"/>
      <c r="N17" s="98"/>
      <c r="O17" s="92"/>
      <c r="P17" s="99" t="s">
        <v>11</v>
      </c>
      <c r="Q17" s="97" t="s">
        <v>4</v>
      </c>
      <c r="R17" s="98"/>
      <c r="S17" s="5"/>
      <c r="T17" s="6" t="s">
        <v>76</v>
      </c>
    </row>
    <row r="18" spans="2:21">
      <c r="B18" s="100"/>
      <c r="C18" s="101"/>
      <c r="D18" s="102"/>
      <c r="E18" s="103"/>
      <c r="F18" s="103"/>
      <c r="G18" s="103"/>
      <c r="H18" s="104"/>
      <c r="I18" s="102"/>
      <c r="J18" s="103"/>
      <c r="K18" s="104"/>
      <c r="L18" s="94" t="s">
        <v>51</v>
      </c>
      <c r="M18" s="105" t="s">
        <v>52</v>
      </c>
      <c r="N18" s="106"/>
      <c r="O18" s="96" t="s">
        <v>54</v>
      </c>
      <c r="P18" s="107"/>
      <c r="Q18" s="93" t="s">
        <v>27</v>
      </c>
      <c r="R18" s="94" t="s">
        <v>12</v>
      </c>
      <c r="S18" s="5"/>
      <c r="T18" s="5"/>
    </row>
    <row r="19" spans="2:21" ht="15" customHeight="1">
      <c r="B19" s="100"/>
      <c r="C19" s="101"/>
      <c r="D19" s="102"/>
      <c r="E19" s="103"/>
      <c r="F19" s="103"/>
      <c r="G19" s="103"/>
      <c r="H19" s="104"/>
      <c r="I19" s="102"/>
      <c r="J19" s="103"/>
      <c r="K19" s="104"/>
      <c r="L19" s="102"/>
      <c r="M19" s="93" t="s">
        <v>6</v>
      </c>
      <c r="N19" s="93" t="s">
        <v>53</v>
      </c>
      <c r="O19" s="104"/>
      <c r="P19" s="107"/>
      <c r="Q19" s="101"/>
      <c r="R19" s="108"/>
      <c r="S19" s="5"/>
      <c r="T19" s="5"/>
    </row>
    <row r="20" spans="2:21">
      <c r="B20" s="100"/>
      <c r="C20" s="101"/>
      <c r="D20" s="102"/>
      <c r="E20" s="103"/>
      <c r="F20" s="103"/>
      <c r="G20" s="103"/>
      <c r="H20" s="104"/>
      <c r="I20" s="102"/>
      <c r="J20" s="103"/>
      <c r="K20" s="104"/>
      <c r="L20" s="102"/>
      <c r="M20" s="101"/>
      <c r="N20" s="109"/>
      <c r="O20" s="104"/>
      <c r="P20" s="107"/>
      <c r="Q20" s="101"/>
      <c r="R20" s="108"/>
      <c r="S20" s="5"/>
      <c r="T20" s="5"/>
    </row>
    <row r="21" spans="2:21">
      <c r="B21" s="100"/>
      <c r="C21" s="110"/>
      <c r="D21" s="111"/>
      <c r="E21" s="112"/>
      <c r="F21" s="112"/>
      <c r="G21" s="112"/>
      <c r="H21" s="113"/>
      <c r="I21" s="111"/>
      <c r="J21" s="112"/>
      <c r="K21" s="113"/>
      <c r="L21" s="111"/>
      <c r="M21" s="101"/>
      <c r="N21" s="114"/>
      <c r="O21" s="113"/>
      <c r="P21" s="107"/>
      <c r="Q21" s="101"/>
      <c r="R21" s="108"/>
      <c r="S21" s="4"/>
      <c r="T21" s="4"/>
    </row>
    <row r="22" spans="2:21" ht="15" thickBot="1">
      <c r="B22" s="115" t="s">
        <v>23</v>
      </c>
      <c r="C22" s="116" t="s">
        <v>7</v>
      </c>
      <c r="D22" s="117" t="s">
        <v>22</v>
      </c>
      <c r="E22" s="118"/>
      <c r="F22" s="118"/>
      <c r="G22" s="118"/>
      <c r="H22" s="119"/>
      <c r="I22" s="97" t="s">
        <v>21</v>
      </c>
      <c r="J22" s="98"/>
      <c r="K22" s="92"/>
      <c r="L22" s="120" t="s">
        <v>20</v>
      </c>
      <c r="M22" s="121" t="s">
        <v>19</v>
      </c>
      <c r="N22" s="122" t="s">
        <v>18</v>
      </c>
      <c r="O22" s="121" t="s">
        <v>15</v>
      </c>
      <c r="P22" s="123" t="s">
        <v>14</v>
      </c>
      <c r="Q22" s="121" t="s">
        <v>16</v>
      </c>
      <c r="R22" s="124" t="s">
        <v>17</v>
      </c>
      <c r="S22" s="4"/>
      <c r="T22" s="4"/>
      <c r="U22" s="1"/>
    </row>
    <row r="23" spans="2:21" ht="31.5">
      <c r="B23" s="125" t="s">
        <v>109</v>
      </c>
      <c r="C23" s="126" t="s">
        <v>8</v>
      </c>
      <c r="D23" s="127" t="s">
        <v>9</v>
      </c>
      <c r="E23" s="128"/>
      <c r="F23" s="128"/>
      <c r="G23" s="128"/>
      <c r="H23" s="129"/>
      <c r="I23" s="130">
        <f>SUM(I24:I30)</f>
        <v>960300</v>
      </c>
      <c r="J23" s="131"/>
      <c r="K23" s="132"/>
      <c r="L23" s="133">
        <f t="shared" ref="L23:R23" si="0">SUM(L24:L30)</f>
        <v>0</v>
      </c>
      <c r="M23" s="134">
        <f t="shared" si="0"/>
        <v>890664.59</v>
      </c>
      <c r="N23" s="135">
        <f t="shared" si="0"/>
        <v>0</v>
      </c>
      <c r="O23" s="134">
        <f t="shared" si="0"/>
        <v>890664.59</v>
      </c>
      <c r="P23" s="134">
        <f t="shared" si="0"/>
        <v>890664.59</v>
      </c>
      <c r="Q23" s="134">
        <f t="shared" si="0"/>
        <v>0</v>
      </c>
      <c r="R23" s="136">
        <f t="shared" si="0"/>
        <v>0</v>
      </c>
      <c r="S23" s="2" t="s">
        <v>113</v>
      </c>
      <c r="T23" s="2" t="s">
        <v>112</v>
      </c>
      <c r="U23" s="1"/>
    </row>
    <row r="24" spans="2:21">
      <c r="B24" s="14" t="s">
        <v>127</v>
      </c>
      <c r="C24" s="7" t="s">
        <v>8</v>
      </c>
      <c r="D24" s="8"/>
      <c r="E24" s="137"/>
      <c r="F24" s="137"/>
      <c r="G24" s="137"/>
      <c r="H24" s="138" t="s">
        <v>126</v>
      </c>
      <c r="I24" s="139">
        <v>361100</v>
      </c>
      <c r="J24" s="140"/>
      <c r="K24" s="141"/>
      <c r="L24" s="142"/>
      <c r="M24" s="142">
        <v>361097.98</v>
      </c>
      <c r="N24" s="143"/>
      <c r="O24" s="144">
        <v>361097.98</v>
      </c>
      <c r="P24" s="142">
        <v>361097.98</v>
      </c>
      <c r="Q24" s="145">
        <f t="shared" ref="Q24:Q29" si="1">M24-P24</f>
        <v>0</v>
      </c>
      <c r="R24" s="146">
        <f t="shared" ref="R24:R29" si="2">O24-P24</f>
        <v>0</v>
      </c>
      <c r="S24" s="4" t="s">
        <v>128</v>
      </c>
      <c r="T24" s="9" t="str">
        <f t="shared" ref="T24:T29" si="3">D24&amp;E24&amp;F24&amp;G24&amp;IF(H24="","000",H24)</f>
        <v>111</v>
      </c>
      <c r="U24" s="1"/>
    </row>
    <row r="25" spans="2:21" ht="31.5">
      <c r="B25" s="14" t="s">
        <v>129</v>
      </c>
      <c r="C25" s="7" t="s">
        <v>8</v>
      </c>
      <c r="D25" s="8"/>
      <c r="E25" s="137"/>
      <c r="F25" s="137"/>
      <c r="G25" s="137"/>
      <c r="H25" s="138" t="s">
        <v>130</v>
      </c>
      <c r="I25" s="139">
        <v>18300</v>
      </c>
      <c r="J25" s="140"/>
      <c r="K25" s="141"/>
      <c r="L25" s="142"/>
      <c r="M25" s="142">
        <v>17334</v>
      </c>
      <c r="N25" s="143"/>
      <c r="O25" s="144">
        <v>17334</v>
      </c>
      <c r="P25" s="142">
        <v>17334</v>
      </c>
      <c r="Q25" s="145">
        <f t="shared" si="1"/>
        <v>0</v>
      </c>
      <c r="R25" s="146">
        <f t="shared" si="2"/>
        <v>0</v>
      </c>
      <c r="S25" s="4" t="s">
        <v>128</v>
      </c>
      <c r="T25" s="9" t="str">
        <f t="shared" si="3"/>
        <v>112</v>
      </c>
      <c r="U25" s="1"/>
    </row>
    <row r="26" spans="2:21" ht="51.5">
      <c r="B26" s="14" t="s">
        <v>131</v>
      </c>
      <c r="C26" s="7" t="s">
        <v>8</v>
      </c>
      <c r="D26" s="8"/>
      <c r="E26" s="137"/>
      <c r="F26" s="137"/>
      <c r="G26" s="137"/>
      <c r="H26" s="138" t="s">
        <v>132</v>
      </c>
      <c r="I26" s="139">
        <v>109100</v>
      </c>
      <c r="J26" s="140"/>
      <c r="K26" s="141"/>
      <c r="L26" s="142"/>
      <c r="M26" s="142">
        <v>109046.78</v>
      </c>
      <c r="N26" s="143"/>
      <c r="O26" s="144">
        <v>109046.78</v>
      </c>
      <c r="P26" s="142">
        <v>109046.78</v>
      </c>
      <c r="Q26" s="145">
        <f t="shared" si="1"/>
        <v>0</v>
      </c>
      <c r="R26" s="146">
        <f t="shared" si="2"/>
        <v>0</v>
      </c>
      <c r="S26" s="4" t="s">
        <v>128</v>
      </c>
      <c r="T26" s="9" t="str">
        <f t="shared" si="3"/>
        <v>119</v>
      </c>
      <c r="U26" s="1"/>
    </row>
    <row r="27" spans="2:21" ht="21.5">
      <c r="B27" s="14" t="s">
        <v>133</v>
      </c>
      <c r="C27" s="7" t="s">
        <v>8</v>
      </c>
      <c r="D27" s="8"/>
      <c r="E27" s="137"/>
      <c r="F27" s="137"/>
      <c r="G27" s="137"/>
      <c r="H27" s="138" t="s">
        <v>134</v>
      </c>
      <c r="I27" s="139">
        <v>436900</v>
      </c>
      <c r="J27" s="140"/>
      <c r="K27" s="141"/>
      <c r="L27" s="142"/>
      <c r="M27" s="142">
        <v>368364.22</v>
      </c>
      <c r="N27" s="143"/>
      <c r="O27" s="144">
        <v>368364.22</v>
      </c>
      <c r="P27" s="142">
        <v>368364.22</v>
      </c>
      <c r="Q27" s="145">
        <f t="shared" si="1"/>
        <v>0</v>
      </c>
      <c r="R27" s="146">
        <f t="shared" si="2"/>
        <v>0</v>
      </c>
      <c r="S27" s="4" t="s">
        <v>128</v>
      </c>
      <c r="T27" s="9" t="str">
        <f t="shared" si="3"/>
        <v>244</v>
      </c>
      <c r="U27" s="1"/>
    </row>
    <row r="28" spans="2:21" ht="21.5">
      <c r="B28" s="14" t="s">
        <v>135</v>
      </c>
      <c r="C28" s="7" t="s">
        <v>8</v>
      </c>
      <c r="D28" s="8"/>
      <c r="E28" s="137"/>
      <c r="F28" s="137"/>
      <c r="G28" s="137"/>
      <c r="H28" s="138" t="s">
        <v>136</v>
      </c>
      <c r="I28" s="139">
        <v>29900</v>
      </c>
      <c r="J28" s="140"/>
      <c r="K28" s="141"/>
      <c r="L28" s="142"/>
      <c r="M28" s="142">
        <v>29821.61</v>
      </c>
      <c r="N28" s="143"/>
      <c r="O28" s="144">
        <v>29821.61</v>
      </c>
      <c r="P28" s="142">
        <v>29821.61</v>
      </c>
      <c r="Q28" s="145">
        <f t="shared" si="1"/>
        <v>0</v>
      </c>
      <c r="R28" s="146">
        <f t="shared" si="2"/>
        <v>0</v>
      </c>
      <c r="S28" s="4" t="s">
        <v>128</v>
      </c>
      <c r="T28" s="9" t="str">
        <f t="shared" si="3"/>
        <v>851</v>
      </c>
      <c r="U28" s="1"/>
    </row>
    <row r="29" spans="2:21">
      <c r="B29" s="14" t="s">
        <v>137</v>
      </c>
      <c r="C29" s="7" t="s">
        <v>8</v>
      </c>
      <c r="D29" s="8"/>
      <c r="E29" s="137"/>
      <c r="F29" s="137"/>
      <c r="G29" s="137"/>
      <c r="H29" s="138" t="s">
        <v>138</v>
      </c>
      <c r="I29" s="139">
        <v>5000</v>
      </c>
      <c r="J29" s="140"/>
      <c r="K29" s="141"/>
      <c r="L29" s="142"/>
      <c r="M29" s="142">
        <v>5000</v>
      </c>
      <c r="N29" s="143"/>
      <c r="O29" s="144">
        <v>5000</v>
      </c>
      <c r="P29" s="142">
        <v>5000</v>
      </c>
      <c r="Q29" s="145">
        <f t="shared" si="1"/>
        <v>0</v>
      </c>
      <c r="R29" s="146">
        <f t="shared" si="2"/>
        <v>0</v>
      </c>
      <c r="S29" s="4" t="s">
        <v>128</v>
      </c>
      <c r="T29" s="9" t="str">
        <f t="shared" si="3"/>
        <v>853</v>
      </c>
      <c r="U29" s="1"/>
    </row>
    <row r="30" spans="2:21" ht="8.25" hidden="1" customHeight="1">
      <c r="B30" s="147"/>
      <c r="C30" s="10"/>
      <c r="D30" s="8"/>
      <c r="E30" s="137"/>
      <c r="F30" s="137"/>
      <c r="G30" s="137"/>
      <c r="H30" s="148"/>
      <c r="I30" s="149"/>
      <c r="J30" s="150"/>
      <c r="K30" s="151"/>
      <c r="L30" s="152"/>
      <c r="M30" s="153"/>
      <c r="N30" s="154"/>
      <c r="O30" s="153"/>
      <c r="P30" s="152"/>
      <c r="Q30" s="153"/>
      <c r="R30" s="155"/>
      <c r="S30" s="1"/>
      <c r="T30" s="1"/>
      <c r="U30" s="1"/>
    </row>
    <row r="31" spans="2:21" ht="51.5">
      <c r="B31" s="156" t="s">
        <v>110</v>
      </c>
      <c r="C31" s="157" t="s">
        <v>55</v>
      </c>
      <c r="D31" s="105" t="s">
        <v>9</v>
      </c>
      <c r="E31" s="158"/>
      <c r="F31" s="158"/>
      <c r="G31" s="158"/>
      <c r="H31" s="106"/>
      <c r="I31" s="159">
        <f t="shared" ref="I31:R31" si="4">SUM(I32:I33)</f>
        <v>0</v>
      </c>
      <c r="J31" s="160">
        <f t="shared" si="4"/>
        <v>0</v>
      </c>
      <c r="K31" s="161">
        <f t="shared" si="4"/>
        <v>0</v>
      </c>
      <c r="L31" s="162">
        <f t="shared" si="4"/>
        <v>0</v>
      </c>
      <c r="M31" s="163">
        <f t="shared" si="4"/>
        <v>0</v>
      </c>
      <c r="N31" s="164">
        <f t="shared" si="4"/>
        <v>0</v>
      </c>
      <c r="O31" s="163">
        <f t="shared" si="4"/>
        <v>0</v>
      </c>
      <c r="P31" s="163">
        <f t="shared" si="4"/>
        <v>0</v>
      </c>
      <c r="Q31" s="163">
        <f t="shared" si="4"/>
        <v>0</v>
      </c>
      <c r="R31" s="165">
        <f t="shared" si="4"/>
        <v>0</v>
      </c>
      <c r="S31" s="1"/>
      <c r="T31" s="1"/>
      <c r="U31" s="1"/>
    </row>
    <row r="32" spans="2:21">
      <c r="B32" s="14"/>
      <c r="C32" s="7" t="s">
        <v>55</v>
      </c>
      <c r="D32" s="8"/>
      <c r="E32" s="137"/>
      <c r="F32" s="137"/>
      <c r="G32" s="137"/>
      <c r="H32" s="138"/>
      <c r="I32" s="139"/>
      <c r="J32" s="140"/>
      <c r="K32" s="141"/>
      <c r="L32" s="142"/>
      <c r="M32" s="142"/>
      <c r="N32" s="143"/>
      <c r="O32" s="144"/>
      <c r="P32" s="142"/>
      <c r="Q32" s="145">
        <f>M32-P32</f>
        <v>0</v>
      </c>
      <c r="R32" s="146">
        <f>O32-P32</f>
        <v>0</v>
      </c>
      <c r="S32" s="20"/>
      <c r="T32" s="21" t="str">
        <f>D32&amp;E32&amp;F32&amp;G32&amp;IF(H32="","000",H32)</f>
        <v>000</v>
      </c>
      <c r="U32" s="22"/>
    </row>
    <row r="33" spans="2:21" ht="0.75" customHeight="1" thickBot="1">
      <c r="B33" s="147"/>
      <c r="C33" s="11"/>
      <c r="D33" s="12"/>
      <c r="E33" s="166"/>
      <c r="F33" s="166"/>
      <c r="G33" s="166"/>
      <c r="H33" s="167"/>
      <c r="I33" s="168"/>
      <c r="J33" s="169"/>
      <c r="K33" s="170"/>
      <c r="L33" s="171"/>
      <c r="M33" s="172"/>
      <c r="N33" s="173"/>
      <c r="O33" s="172"/>
      <c r="P33" s="171"/>
      <c r="Q33" s="172"/>
      <c r="R33" s="174"/>
      <c r="S33" s="1"/>
      <c r="T33" s="1"/>
      <c r="U33" s="1"/>
    </row>
    <row r="34" spans="2:21">
      <c r="B34" s="175"/>
      <c r="C34" s="176"/>
      <c r="D34" s="176"/>
      <c r="E34" s="176"/>
      <c r="F34" s="176"/>
      <c r="G34" s="176"/>
      <c r="H34" s="176"/>
      <c r="I34" s="176"/>
      <c r="J34" s="176"/>
      <c r="K34" s="176"/>
      <c r="L34" s="176"/>
      <c r="M34" s="177"/>
      <c r="N34" s="177"/>
      <c r="O34" s="177"/>
      <c r="P34" s="177"/>
      <c r="Q34" s="177"/>
      <c r="R34" s="177" t="s">
        <v>56</v>
      </c>
      <c r="S34" s="1"/>
      <c r="T34" s="1"/>
      <c r="U34" s="1"/>
    </row>
    <row r="35" spans="2:21" ht="15" customHeight="1">
      <c r="B35" s="92" t="s">
        <v>5</v>
      </c>
      <c r="C35" s="93" t="s">
        <v>10</v>
      </c>
      <c r="D35" s="94" t="s">
        <v>114</v>
      </c>
      <c r="E35" s="95"/>
      <c r="F35" s="95"/>
      <c r="G35" s="95"/>
      <c r="H35" s="96"/>
      <c r="I35" s="94" t="s">
        <v>62</v>
      </c>
      <c r="J35" s="95"/>
      <c r="K35" s="96"/>
      <c r="L35" s="97" t="s">
        <v>50</v>
      </c>
      <c r="M35" s="98"/>
      <c r="N35" s="98"/>
      <c r="O35" s="92"/>
      <c r="P35" s="99" t="s">
        <v>11</v>
      </c>
      <c r="Q35" s="97" t="s">
        <v>4</v>
      </c>
      <c r="R35" s="98"/>
      <c r="S35" s="1"/>
      <c r="T35" s="1"/>
      <c r="U35" s="1"/>
    </row>
    <row r="36" spans="2:21">
      <c r="B36" s="100"/>
      <c r="C36" s="101"/>
      <c r="D36" s="102"/>
      <c r="E36" s="103"/>
      <c r="F36" s="103"/>
      <c r="G36" s="103"/>
      <c r="H36" s="104"/>
      <c r="I36" s="102"/>
      <c r="J36" s="103"/>
      <c r="K36" s="104"/>
      <c r="L36" s="94" t="s">
        <v>51</v>
      </c>
      <c r="M36" s="105" t="s">
        <v>52</v>
      </c>
      <c r="N36" s="106"/>
      <c r="O36" s="96" t="s">
        <v>54</v>
      </c>
      <c r="P36" s="107"/>
      <c r="Q36" s="93" t="s">
        <v>27</v>
      </c>
      <c r="R36" s="94" t="s">
        <v>12</v>
      </c>
      <c r="S36" s="1"/>
      <c r="T36" s="1"/>
      <c r="U36" s="1"/>
    </row>
    <row r="37" spans="2:21">
      <c r="B37" s="100"/>
      <c r="C37" s="101"/>
      <c r="D37" s="102"/>
      <c r="E37" s="103"/>
      <c r="F37" s="103"/>
      <c r="G37" s="103"/>
      <c r="H37" s="104"/>
      <c r="I37" s="102"/>
      <c r="J37" s="103"/>
      <c r="K37" s="104"/>
      <c r="L37" s="102"/>
      <c r="M37" s="93" t="s">
        <v>6</v>
      </c>
      <c r="N37" s="93" t="s">
        <v>53</v>
      </c>
      <c r="O37" s="104"/>
      <c r="P37" s="107"/>
      <c r="Q37" s="101"/>
      <c r="R37" s="108"/>
      <c r="S37" s="1"/>
      <c r="T37" s="1"/>
      <c r="U37" s="1"/>
    </row>
    <row r="38" spans="2:21">
      <c r="B38" s="100"/>
      <c r="C38" s="101"/>
      <c r="D38" s="102"/>
      <c r="E38" s="103"/>
      <c r="F38" s="103"/>
      <c r="G38" s="103"/>
      <c r="H38" s="104"/>
      <c r="I38" s="102"/>
      <c r="J38" s="103"/>
      <c r="K38" s="104"/>
      <c r="L38" s="102"/>
      <c r="M38" s="101"/>
      <c r="N38" s="109"/>
      <c r="O38" s="104"/>
      <c r="P38" s="107"/>
      <c r="Q38" s="101"/>
      <c r="R38" s="108"/>
      <c r="S38" s="1"/>
      <c r="T38" s="1"/>
      <c r="U38" s="1"/>
    </row>
    <row r="39" spans="2:21">
      <c r="B39" s="100"/>
      <c r="C39" s="110"/>
      <c r="D39" s="111"/>
      <c r="E39" s="112"/>
      <c r="F39" s="112"/>
      <c r="G39" s="112"/>
      <c r="H39" s="113"/>
      <c r="I39" s="111"/>
      <c r="J39" s="112"/>
      <c r="K39" s="113"/>
      <c r="L39" s="111"/>
      <c r="M39" s="101"/>
      <c r="N39" s="114"/>
      <c r="O39" s="113"/>
      <c r="P39" s="107"/>
      <c r="Q39" s="101"/>
      <c r="R39" s="108"/>
      <c r="S39" s="1"/>
      <c r="T39" s="1"/>
      <c r="U39" s="1"/>
    </row>
    <row r="40" spans="2:21" ht="15" thickBot="1">
      <c r="B40" s="115" t="s">
        <v>23</v>
      </c>
      <c r="C40" s="121" t="s">
        <v>7</v>
      </c>
      <c r="D40" s="178" t="s">
        <v>22</v>
      </c>
      <c r="E40" s="179"/>
      <c r="F40" s="179"/>
      <c r="G40" s="179"/>
      <c r="H40" s="180"/>
      <c r="I40" s="97" t="s">
        <v>21</v>
      </c>
      <c r="J40" s="98"/>
      <c r="K40" s="92"/>
      <c r="L40" s="120" t="s">
        <v>20</v>
      </c>
      <c r="M40" s="121" t="s">
        <v>19</v>
      </c>
      <c r="N40" s="122" t="s">
        <v>18</v>
      </c>
      <c r="O40" s="121" t="s">
        <v>15</v>
      </c>
      <c r="P40" s="123" t="s">
        <v>14</v>
      </c>
      <c r="Q40" s="121" t="s">
        <v>16</v>
      </c>
      <c r="R40" s="124" t="s">
        <v>17</v>
      </c>
      <c r="S40" s="1"/>
      <c r="T40" s="1"/>
      <c r="U40" s="1"/>
    </row>
    <row r="41" spans="2:21" ht="41.5">
      <c r="B41" s="181" t="s">
        <v>111</v>
      </c>
      <c r="C41" s="126" t="s">
        <v>93</v>
      </c>
      <c r="D41" s="127" t="s">
        <v>9</v>
      </c>
      <c r="E41" s="128"/>
      <c r="F41" s="128"/>
      <c r="G41" s="128"/>
      <c r="H41" s="129"/>
      <c r="I41" s="182">
        <f>I42+I66</f>
        <v>2021000</v>
      </c>
      <c r="J41" s="182"/>
      <c r="K41" s="182"/>
      <c r="L41" s="134">
        <f>L42+L66</f>
        <v>0</v>
      </c>
      <c r="M41" s="134">
        <f>M42+M66</f>
        <v>3786.22</v>
      </c>
      <c r="N41" s="134">
        <f>N42+N66</f>
        <v>0</v>
      </c>
      <c r="O41" s="134">
        <f>O42+O66</f>
        <v>0</v>
      </c>
      <c r="P41" s="134">
        <f>P66</f>
        <v>0</v>
      </c>
      <c r="Q41" s="134">
        <f>Q42+Q66</f>
        <v>3786.22</v>
      </c>
      <c r="R41" s="136">
        <f>R42+R66</f>
        <v>0</v>
      </c>
      <c r="S41" s="1"/>
      <c r="T41" s="1"/>
      <c r="U41" s="1"/>
    </row>
    <row r="42" spans="2:21">
      <c r="B42" s="183" t="s">
        <v>58</v>
      </c>
      <c r="C42" s="157" t="s">
        <v>94</v>
      </c>
      <c r="D42" s="105"/>
      <c r="E42" s="158"/>
      <c r="F42" s="158"/>
      <c r="G42" s="158"/>
      <c r="H42" s="106"/>
      <c r="I42" s="47">
        <v>2021000</v>
      </c>
      <c r="J42" s="47"/>
      <c r="K42" s="47"/>
      <c r="L42" s="18"/>
      <c r="M42" s="18">
        <v>3786.22</v>
      </c>
      <c r="N42" s="18"/>
      <c r="O42" s="18"/>
      <c r="P42" s="184" t="s">
        <v>9</v>
      </c>
      <c r="Q42" s="163">
        <f>M42</f>
        <v>3786.22</v>
      </c>
      <c r="R42" s="165">
        <f>O42</f>
        <v>0</v>
      </c>
      <c r="S42" s="4"/>
      <c r="T42" s="9"/>
      <c r="U42" s="1"/>
    </row>
    <row r="43" spans="2:21" ht="41.5">
      <c r="B43" s="185" t="s">
        <v>96</v>
      </c>
      <c r="C43" s="157" t="s">
        <v>95</v>
      </c>
      <c r="D43" s="105" t="s">
        <v>9</v>
      </c>
      <c r="E43" s="158"/>
      <c r="F43" s="158"/>
      <c r="G43" s="158"/>
      <c r="H43" s="106"/>
      <c r="I43" s="186"/>
      <c r="J43" s="186"/>
      <c r="K43" s="186"/>
      <c r="L43" s="163"/>
      <c r="M43" s="163"/>
      <c r="N43" s="163"/>
      <c r="O43" s="163"/>
      <c r="P43" s="184" t="s">
        <v>9</v>
      </c>
      <c r="Q43" s="163"/>
      <c r="R43" s="165"/>
      <c r="S43" s="4"/>
      <c r="T43" s="9"/>
      <c r="U43" s="1"/>
    </row>
    <row r="44" spans="2:21">
      <c r="B44" s="185"/>
      <c r="C44" s="157" t="s">
        <v>95</v>
      </c>
      <c r="D44" s="187"/>
      <c r="E44" s="188"/>
      <c r="F44" s="188"/>
      <c r="G44" s="188"/>
      <c r="H44" s="189"/>
      <c r="I44" s="159"/>
      <c r="J44" s="160"/>
      <c r="K44" s="161"/>
      <c r="L44" s="163"/>
      <c r="M44" s="163"/>
      <c r="N44" s="163"/>
      <c r="O44" s="163"/>
      <c r="P44" s="184" t="s">
        <v>9</v>
      </c>
      <c r="Q44" s="163"/>
      <c r="R44" s="165"/>
      <c r="S44" s="20"/>
      <c r="T44" s="21"/>
      <c r="U44" s="22"/>
    </row>
    <row r="45" spans="2:21" ht="6.75" hidden="1" customHeight="1">
      <c r="B45" s="185"/>
      <c r="C45" s="157"/>
      <c r="D45" s="8"/>
      <c r="E45" s="137"/>
      <c r="F45" s="137"/>
      <c r="G45" s="137"/>
      <c r="H45" s="148"/>
      <c r="I45" s="159"/>
      <c r="J45" s="160"/>
      <c r="K45" s="161"/>
      <c r="L45" s="163"/>
      <c r="M45" s="163"/>
      <c r="N45" s="163"/>
      <c r="O45" s="163"/>
      <c r="P45" s="184"/>
      <c r="Q45" s="163"/>
      <c r="R45" s="165"/>
      <c r="S45" s="4"/>
      <c r="T45" s="9"/>
      <c r="U45" s="1"/>
    </row>
    <row r="46" spans="2:21" ht="31.5">
      <c r="B46" s="185" t="s">
        <v>98</v>
      </c>
      <c r="C46" s="157" t="s">
        <v>97</v>
      </c>
      <c r="D46" s="105" t="s">
        <v>9</v>
      </c>
      <c r="E46" s="158"/>
      <c r="F46" s="158"/>
      <c r="G46" s="158"/>
      <c r="H46" s="106"/>
      <c r="I46" s="159"/>
      <c r="J46" s="160"/>
      <c r="K46" s="161"/>
      <c r="L46" s="163"/>
      <c r="M46" s="163"/>
      <c r="N46" s="163"/>
      <c r="O46" s="163"/>
      <c r="P46" s="184" t="s">
        <v>9</v>
      </c>
      <c r="Q46" s="163"/>
      <c r="R46" s="165"/>
      <c r="S46" s="4"/>
      <c r="T46" s="9"/>
      <c r="U46" s="1"/>
    </row>
    <row r="47" spans="2:21">
      <c r="B47" s="185"/>
      <c r="C47" s="157" t="s">
        <v>97</v>
      </c>
      <c r="D47" s="187"/>
      <c r="E47" s="188"/>
      <c r="F47" s="188"/>
      <c r="G47" s="188"/>
      <c r="H47" s="189"/>
      <c r="I47" s="159"/>
      <c r="J47" s="160"/>
      <c r="K47" s="161"/>
      <c r="L47" s="163"/>
      <c r="M47" s="163"/>
      <c r="N47" s="163"/>
      <c r="O47" s="163"/>
      <c r="P47" s="184" t="s">
        <v>9</v>
      </c>
      <c r="Q47" s="163"/>
      <c r="R47" s="165"/>
      <c r="S47" s="20"/>
      <c r="T47" s="21"/>
      <c r="U47" s="22"/>
    </row>
    <row r="48" spans="2:21" ht="4.5" hidden="1" customHeight="1">
      <c r="B48" s="185"/>
      <c r="C48" s="157"/>
      <c r="D48" s="8"/>
      <c r="E48" s="137"/>
      <c r="F48" s="137"/>
      <c r="G48" s="137"/>
      <c r="H48" s="148"/>
      <c r="I48" s="159"/>
      <c r="J48" s="160"/>
      <c r="K48" s="161"/>
      <c r="L48" s="163"/>
      <c r="M48" s="163"/>
      <c r="N48" s="163"/>
      <c r="O48" s="163"/>
      <c r="P48" s="184"/>
      <c r="Q48" s="163"/>
      <c r="R48" s="165"/>
      <c r="S48" s="4"/>
      <c r="T48" s="9"/>
      <c r="U48" s="1"/>
    </row>
    <row r="49" spans="2:21" ht="31.5">
      <c r="B49" s="185" t="s">
        <v>99</v>
      </c>
      <c r="C49" s="157" t="s">
        <v>100</v>
      </c>
      <c r="D49" s="105" t="s">
        <v>9</v>
      </c>
      <c r="E49" s="158"/>
      <c r="F49" s="158"/>
      <c r="G49" s="158"/>
      <c r="H49" s="106"/>
      <c r="I49" s="159"/>
      <c r="J49" s="160"/>
      <c r="K49" s="161"/>
      <c r="L49" s="163"/>
      <c r="M49" s="163"/>
      <c r="N49" s="163"/>
      <c r="O49" s="163"/>
      <c r="P49" s="184" t="s">
        <v>9</v>
      </c>
      <c r="Q49" s="163"/>
      <c r="R49" s="165"/>
      <c r="S49" s="4"/>
      <c r="T49" s="9"/>
      <c r="U49" s="1"/>
    </row>
    <row r="50" spans="2:21">
      <c r="B50" s="185"/>
      <c r="C50" s="157" t="s">
        <v>100</v>
      </c>
      <c r="D50" s="187"/>
      <c r="E50" s="188"/>
      <c r="F50" s="188"/>
      <c r="G50" s="188"/>
      <c r="H50" s="189"/>
      <c r="I50" s="159"/>
      <c r="J50" s="160"/>
      <c r="K50" s="161"/>
      <c r="L50" s="163"/>
      <c r="M50" s="163"/>
      <c r="N50" s="163"/>
      <c r="O50" s="163"/>
      <c r="P50" s="184" t="s">
        <v>9</v>
      </c>
      <c r="Q50" s="163"/>
      <c r="R50" s="165"/>
      <c r="S50" s="20"/>
      <c r="T50" s="21"/>
      <c r="U50" s="22"/>
    </row>
    <row r="51" spans="2:21" ht="7.5" hidden="1" customHeight="1">
      <c r="B51" s="185"/>
      <c r="C51" s="157"/>
      <c r="D51" s="8"/>
      <c r="E51" s="137"/>
      <c r="F51" s="137"/>
      <c r="G51" s="137"/>
      <c r="H51" s="148"/>
      <c r="I51" s="159"/>
      <c r="J51" s="160"/>
      <c r="K51" s="161"/>
      <c r="L51" s="163"/>
      <c r="M51" s="163"/>
      <c r="N51" s="163"/>
      <c r="O51" s="163"/>
      <c r="P51" s="184"/>
      <c r="Q51" s="163"/>
      <c r="R51" s="165"/>
      <c r="S51" s="4"/>
      <c r="T51" s="9"/>
      <c r="U51" s="1"/>
    </row>
    <row r="52" spans="2:21">
      <c r="B52" s="185" t="s">
        <v>101</v>
      </c>
      <c r="C52" s="157" t="s">
        <v>102</v>
      </c>
      <c r="D52" s="105" t="s">
        <v>9</v>
      </c>
      <c r="E52" s="158"/>
      <c r="F52" s="158"/>
      <c r="G52" s="158"/>
      <c r="H52" s="106"/>
      <c r="I52" s="159">
        <f>I53+I56</f>
        <v>0</v>
      </c>
      <c r="J52" s="160"/>
      <c r="K52" s="161"/>
      <c r="L52" s="163">
        <f>L53+L56</f>
        <v>0</v>
      </c>
      <c r="M52" s="163">
        <f>M53+M56</f>
        <v>3786.22</v>
      </c>
      <c r="N52" s="163">
        <f>N53+N56</f>
        <v>0</v>
      </c>
      <c r="O52" s="163">
        <f>O53+O56</f>
        <v>0</v>
      </c>
      <c r="P52" s="184" t="s">
        <v>9</v>
      </c>
      <c r="Q52" s="163">
        <f>Q53+Q56</f>
        <v>3786.22</v>
      </c>
      <c r="R52" s="165">
        <f>R53+R56</f>
        <v>0</v>
      </c>
      <c r="S52" s="4"/>
      <c r="T52" s="9"/>
      <c r="U52" s="1"/>
    </row>
    <row r="53" spans="2:21" ht="38.25" customHeight="1">
      <c r="B53" s="190" t="s">
        <v>103</v>
      </c>
      <c r="C53" s="157" t="s">
        <v>104</v>
      </c>
      <c r="D53" s="105" t="s">
        <v>9</v>
      </c>
      <c r="E53" s="158"/>
      <c r="F53" s="158"/>
      <c r="G53" s="158"/>
      <c r="H53" s="106"/>
      <c r="I53" s="159"/>
      <c r="J53" s="160"/>
      <c r="K53" s="161"/>
      <c r="L53" s="163"/>
      <c r="M53" s="163"/>
      <c r="N53" s="163"/>
      <c r="O53" s="163"/>
      <c r="P53" s="184" t="s">
        <v>9</v>
      </c>
      <c r="Q53" s="163"/>
      <c r="R53" s="165"/>
      <c r="S53" s="4"/>
      <c r="T53" s="9"/>
      <c r="U53" s="1"/>
    </row>
    <row r="54" spans="2:21">
      <c r="B54" s="190"/>
      <c r="C54" s="157" t="s">
        <v>104</v>
      </c>
      <c r="D54" s="187"/>
      <c r="E54" s="188"/>
      <c r="F54" s="188"/>
      <c r="G54" s="188"/>
      <c r="H54" s="189"/>
      <c r="I54" s="159"/>
      <c r="J54" s="160"/>
      <c r="K54" s="161"/>
      <c r="L54" s="163"/>
      <c r="M54" s="163"/>
      <c r="N54" s="163"/>
      <c r="O54" s="163"/>
      <c r="P54" s="184" t="s">
        <v>9</v>
      </c>
      <c r="Q54" s="163"/>
      <c r="R54" s="165"/>
      <c r="S54" s="20"/>
      <c r="T54" s="21"/>
      <c r="U54" s="22"/>
    </row>
    <row r="55" spans="2:21" ht="7.5" hidden="1" customHeight="1">
      <c r="B55" s="190"/>
      <c r="C55" s="157"/>
      <c r="D55" s="8"/>
      <c r="E55" s="137"/>
      <c r="F55" s="137"/>
      <c r="G55" s="137"/>
      <c r="H55" s="148"/>
      <c r="I55" s="159"/>
      <c r="J55" s="160"/>
      <c r="K55" s="161"/>
      <c r="L55" s="163"/>
      <c r="M55" s="163"/>
      <c r="N55" s="163"/>
      <c r="O55" s="163"/>
      <c r="P55" s="184"/>
      <c r="Q55" s="163"/>
      <c r="R55" s="165"/>
      <c r="S55" s="4"/>
      <c r="T55" s="9"/>
      <c r="U55" s="1"/>
    </row>
    <row r="56" spans="2:21" ht="31.5">
      <c r="B56" s="190" t="s">
        <v>105</v>
      </c>
      <c r="C56" s="157" t="s">
        <v>106</v>
      </c>
      <c r="D56" s="105" t="s">
        <v>9</v>
      </c>
      <c r="E56" s="158"/>
      <c r="F56" s="158"/>
      <c r="G56" s="158"/>
      <c r="H56" s="106"/>
      <c r="I56" s="159"/>
      <c r="J56" s="160"/>
      <c r="K56" s="161"/>
      <c r="L56" s="163"/>
      <c r="M56" s="18">
        <v>3786.22</v>
      </c>
      <c r="N56" s="163"/>
      <c r="O56" s="163"/>
      <c r="P56" s="184" t="s">
        <v>9</v>
      </c>
      <c r="Q56" s="163">
        <f>M56</f>
        <v>3786.22</v>
      </c>
      <c r="R56" s="165"/>
      <c r="S56" s="4"/>
      <c r="T56" s="9"/>
      <c r="U56" s="1"/>
    </row>
    <row r="57" spans="2:21">
      <c r="B57" s="190"/>
      <c r="C57" s="157" t="s">
        <v>106</v>
      </c>
      <c r="D57" s="187"/>
      <c r="E57" s="188"/>
      <c r="F57" s="188"/>
      <c r="G57" s="188"/>
      <c r="H57" s="189"/>
      <c r="I57" s="159"/>
      <c r="J57" s="160"/>
      <c r="K57" s="161"/>
      <c r="L57" s="163"/>
      <c r="M57" s="163"/>
      <c r="N57" s="163"/>
      <c r="O57" s="163"/>
      <c r="P57" s="184" t="s">
        <v>9</v>
      </c>
      <c r="Q57" s="163"/>
      <c r="R57" s="165"/>
      <c r="S57" s="20"/>
      <c r="T57" s="21"/>
      <c r="U57" s="22"/>
    </row>
    <row r="58" spans="2:21" ht="0.75" customHeight="1" thickBot="1">
      <c r="B58" s="190"/>
      <c r="C58" s="11"/>
      <c r="D58" s="12"/>
      <c r="E58" s="166"/>
      <c r="F58" s="166"/>
      <c r="G58" s="166"/>
      <c r="H58" s="167"/>
      <c r="I58" s="191"/>
      <c r="J58" s="192"/>
      <c r="K58" s="193"/>
      <c r="L58" s="194"/>
      <c r="M58" s="194"/>
      <c r="N58" s="194"/>
      <c r="O58" s="194"/>
      <c r="P58" s="195"/>
      <c r="Q58" s="194"/>
      <c r="R58" s="196"/>
      <c r="S58" s="4"/>
      <c r="T58" s="9"/>
      <c r="U58" s="1"/>
    </row>
    <row r="59" spans="2:21" ht="19.5">
      <c r="B59" s="175"/>
      <c r="C59" s="176"/>
      <c r="D59" s="176"/>
      <c r="E59" s="176"/>
      <c r="F59" s="176"/>
      <c r="G59" s="176"/>
      <c r="H59" s="176"/>
      <c r="I59" s="176"/>
      <c r="J59" s="176"/>
      <c r="K59" s="176"/>
      <c r="L59" s="176"/>
      <c r="M59" s="177"/>
      <c r="N59" s="177"/>
      <c r="O59" s="177"/>
      <c r="P59" s="177"/>
      <c r="Q59" s="177"/>
      <c r="R59" s="177" t="s">
        <v>107</v>
      </c>
      <c r="S59" s="4"/>
      <c r="T59" s="16" t="s">
        <v>115</v>
      </c>
      <c r="U59" s="1"/>
    </row>
    <row r="60" spans="2:21" ht="15" customHeight="1">
      <c r="B60" s="92" t="s">
        <v>5</v>
      </c>
      <c r="C60" s="93" t="s">
        <v>10</v>
      </c>
      <c r="D60" s="94" t="s">
        <v>91</v>
      </c>
      <c r="E60" s="95"/>
      <c r="F60" s="95"/>
      <c r="G60" s="95"/>
      <c r="H60" s="96"/>
      <c r="I60" s="94" t="s">
        <v>62</v>
      </c>
      <c r="J60" s="95"/>
      <c r="K60" s="96"/>
      <c r="L60" s="97" t="s">
        <v>50</v>
      </c>
      <c r="M60" s="98"/>
      <c r="N60" s="98"/>
      <c r="O60" s="92"/>
      <c r="P60" s="99" t="s">
        <v>11</v>
      </c>
      <c r="Q60" s="97" t="s">
        <v>4</v>
      </c>
      <c r="R60" s="98"/>
      <c r="S60" s="4"/>
      <c r="T60" s="15"/>
      <c r="U60" s="1"/>
    </row>
    <row r="61" spans="2:21">
      <c r="B61" s="100"/>
      <c r="C61" s="101"/>
      <c r="D61" s="102"/>
      <c r="E61" s="103"/>
      <c r="F61" s="103"/>
      <c r="G61" s="103"/>
      <c r="H61" s="104"/>
      <c r="I61" s="102"/>
      <c r="J61" s="103"/>
      <c r="K61" s="104"/>
      <c r="L61" s="94" t="s">
        <v>51</v>
      </c>
      <c r="M61" s="105" t="s">
        <v>52</v>
      </c>
      <c r="N61" s="106"/>
      <c r="O61" s="96" t="s">
        <v>54</v>
      </c>
      <c r="P61" s="107"/>
      <c r="Q61" s="93" t="s">
        <v>27</v>
      </c>
      <c r="R61" s="94" t="s">
        <v>12</v>
      </c>
      <c r="S61" s="4"/>
      <c r="T61" s="15"/>
      <c r="U61" s="1"/>
    </row>
    <row r="62" spans="2:21">
      <c r="B62" s="100"/>
      <c r="C62" s="101"/>
      <c r="D62" s="102"/>
      <c r="E62" s="103"/>
      <c r="F62" s="103"/>
      <c r="G62" s="103"/>
      <c r="H62" s="104"/>
      <c r="I62" s="102"/>
      <c r="J62" s="103"/>
      <c r="K62" s="104"/>
      <c r="L62" s="102"/>
      <c r="M62" s="93" t="s">
        <v>6</v>
      </c>
      <c r="N62" s="93" t="s">
        <v>53</v>
      </c>
      <c r="O62" s="104"/>
      <c r="P62" s="107"/>
      <c r="Q62" s="101"/>
      <c r="R62" s="108"/>
      <c r="S62" s="4"/>
      <c r="T62" s="15"/>
      <c r="U62" s="1"/>
    </row>
    <row r="63" spans="2:21">
      <c r="B63" s="100"/>
      <c r="C63" s="101"/>
      <c r="D63" s="102"/>
      <c r="E63" s="103"/>
      <c r="F63" s="103"/>
      <c r="G63" s="103"/>
      <c r="H63" s="104"/>
      <c r="I63" s="102"/>
      <c r="J63" s="103"/>
      <c r="K63" s="104"/>
      <c r="L63" s="102"/>
      <c r="M63" s="101"/>
      <c r="N63" s="109"/>
      <c r="O63" s="104"/>
      <c r="P63" s="107"/>
      <c r="Q63" s="101"/>
      <c r="R63" s="108"/>
      <c r="S63" s="4"/>
      <c r="T63" s="15"/>
      <c r="U63" s="1"/>
    </row>
    <row r="64" spans="2:21">
      <c r="B64" s="100"/>
      <c r="C64" s="110"/>
      <c r="D64" s="111"/>
      <c r="E64" s="112"/>
      <c r="F64" s="112"/>
      <c r="G64" s="112"/>
      <c r="H64" s="113"/>
      <c r="I64" s="111"/>
      <c r="J64" s="112"/>
      <c r="K64" s="113"/>
      <c r="L64" s="111"/>
      <c r="M64" s="101"/>
      <c r="N64" s="114"/>
      <c r="O64" s="113"/>
      <c r="P64" s="107"/>
      <c r="Q64" s="101"/>
      <c r="R64" s="108"/>
      <c r="S64" s="4"/>
      <c r="T64" s="15">
        <v>0</v>
      </c>
      <c r="U64" s="1"/>
    </row>
    <row r="65" spans="2:21" ht="15" thickBot="1">
      <c r="B65" s="115" t="s">
        <v>23</v>
      </c>
      <c r="C65" s="123" t="s">
        <v>7</v>
      </c>
      <c r="D65" s="178" t="s">
        <v>22</v>
      </c>
      <c r="E65" s="179"/>
      <c r="F65" s="179"/>
      <c r="G65" s="179"/>
      <c r="H65" s="180"/>
      <c r="I65" s="97" t="s">
        <v>21</v>
      </c>
      <c r="J65" s="98"/>
      <c r="K65" s="92"/>
      <c r="L65" s="120" t="s">
        <v>20</v>
      </c>
      <c r="M65" s="123" t="s">
        <v>19</v>
      </c>
      <c r="N65" s="122" t="s">
        <v>18</v>
      </c>
      <c r="O65" s="123" t="s">
        <v>15</v>
      </c>
      <c r="P65" s="123" t="s">
        <v>14</v>
      </c>
      <c r="Q65" s="123" t="s">
        <v>16</v>
      </c>
      <c r="R65" s="122" t="s">
        <v>17</v>
      </c>
      <c r="S65" s="4"/>
      <c r="T65" s="15"/>
      <c r="U65" s="1"/>
    </row>
    <row r="66" spans="2:21" ht="31.5">
      <c r="B66" s="197" t="s">
        <v>59</v>
      </c>
      <c r="C66" s="126" t="s">
        <v>57</v>
      </c>
      <c r="D66" s="127"/>
      <c r="E66" s="128"/>
      <c r="F66" s="128"/>
      <c r="G66" s="128"/>
      <c r="H66" s="129"/>
      <c r="I66" s="48"/>
      <c r="J66" s="48"/>
      <c r="K66" s="48"/>
      <c r="L66" s="19"/>
      <c r="M66" s="19"/>
      <c r="N66" s="19"/>
      <c r="O66" s="19"/>
      <c r="P66" s="19"/>
      <c r="Q66" s="134">
        <f>M66-P66</f>
        <v>0</v>
      </c>
      <c r="R66" s="136">
        <f>O66-P66</f>
        <v>0</v>
      </c>
      <c r="S66" s="4"/>
      <c r="T66" s="15"/>
      <c r="U66" s="1"/>
    </row>
    <row r="67" spans="2:21" ht="15" thickBot="1">
      <c r="B67" s="13" t="s">
        <v>60</v>
      </c>
      <c r="C67" s="11" t="s">
        <v>61</v>
      </c>
      <c r="D67" s="198" t="s">
        <v>9</v>
      </c>
      <c r="E67" s="199"/>
      <c r="F67" s="199"/>
      <c r="G67" s="199"/>
      <c r="H67" s="200"/>
      <c r="I67" s="201">
        <f>I23+I31+I41</f>
        <v>2981300</v>
      </c>
      <c r="J67" s="201"/>
      <c r="K67" s="201"/>
      <c r="L67" s="194">
        <f t="shared" ref="L67:R67" si="5">L23+L31+L41</f>
        <v>0</v>
      </c>
      <c r="M67" s="194">
        <f t="shared" si="5"/>
        <v>894450.81</v>
      </c>
      <c r="N67" s="194">
        <f t="shared" si="5"/>
        <v>0</v>
      </c>
      <c r="O67" s="194">
        <f t="shared" si="5"/>
        <v>890664.59</v>
      </c>
      <c r="P67" s="194">
        <f t="shared" si="5"/>
        <v>890664.59</v>
      </c>
      <c r="Q67" s="194">
        <f t="shared" si="5"/>
        <v>3786.22</v>
      </c>
      <c r="R67" s="196">
        <f t="shared" si="5"/>
        <v>0</v>
      </c>
      <c r="S67" s="1"/>
      <c r="T67" s="1"/>
      <c r="U67" s="1"/>
    </row>
    <row r="68" spans="2:21">
      <c r="B68" s="202"/>
      <c r="C68" s="202"/>
      <c r="D68" s="202"/>
      <c r="E68" s="202"/>
      <c r="F68" s="202"/>
      <c r="G68" s="202"/>
      <c r="H68" s="202"/>
      <c r="I68" s="202"/>
      <c r="J68" s="202"/>
      <c r="K68" s="202"/>
      <c r="L68" s="202"/>
      <c r="M68" s="202"/>
      <c r="N68" s="202"/>
      <c r="O68" s="202"/>
      <c r="P68" s="202"/>
      <c r="Q68" s="202"/>
      <c r="R68" s="202"/>
    </row>
    <row r="69" spans="2:21" s="1" customFormat="1" ht="12.75" customHeight="1">
      <c r="B69" s="203" t="s">
        <v>42</v>
      </c>
      <c r="C69" s="204"/>
      <c r="D69" s="204"/>
      <c r="E69" s="204"/>
      <c r="F69" s="204"/>
      <c r="G69" s="204"/>
      <c r="H69" s="205"/>
      <c r="I69" s="206" t="s">
        <v>119</v>
      </c>
      <c r="J69" s="206"/>
      <c r="K69" s="206"/>
      <c r="L69" s="206"/>
      <c r="M69" s="207" t="s">
        <v>43</v>
      </c>
      <c r="N69" s="207"/>
      <c r="O69" s="208"/>
      <c r="P69" s="206"/>
      <c r="Q69" s="206"/>
      <c r="R69" s="204"/>
    </row>
    <row r="70" spans="2:21" s="1" customFormat="1" ht="12.75" customHeight="1">
      <c r="B70" s="203"/>
      <c r="C70" s="204"/>
      <c r="D70" s="204"/>
      <c r="E70" s="204"/>
      <c r="F70" s="204"/>
      <c r="G70" s="204"/>
      <c r="H70" s="209" t="s">
        <v>38</v>
      </c>
      <c r="I70" s="210" t="s">
        <v>36</v>
      </c>
      <c r="J70" s="210"/>
      <c r="K70" s="210"/>
      <c r="L70" s="210"/>
      <c r="M70" s="207" t="s">
        <v>44</v>
      </c>
      <c r="N70" s="207"/>
      <c r="O70" s="209" t="s">
        <v>38</v>
      </c>
      <c r="P70" s="211" t="s">
        <v>36</v>
      </c>
      <c r="Q70" s="211"/>
      <c r="R70" s="203"/>
    </row>
    <row r="71" spans="2:21" s="1" customFormat="1" ht="12.75" customHeight="1">
      <c r="B71" s="203"/>
      <c r="C71" s="203"/>
      <c r="D71" s="203"/>
      <c r="E71" s="203"/>
      <c r="F71" s="203"/>
      <c r="G71" s="203"/>
      <c r="H71" s="203"/>
      <c r="I71" s="203"/>
      <c r="J71" s="203"/>
      <c r="K71" s="203"/>
      <c r="L71" s="203"/>
      <c r="M71" s="203"/>
      <c r="N71" s="203"/>
      <c r="O71" s="203"/>
      <c r="P71" s="203"/>
      <c r="Q71" s="203"/>
      <c r="R71" s="203"/>
    </row>
    <row r="72" spans="2:21" s="1" customFormat="1" ht="30" customHeight="1">
      <c r="B72" s="203" t="s">
        <v>37</v>
      </c>
      <c r="C72" s="204"/>
      <c r="D72" s="204"/>
      <c r="E72" s="204"/>
      <c r="F72" s="204"/>
      <c r="G72" s="204"/>
      <c r="H72" s="205"/>
      <c r="I72" s="206" t="s">
        <v>118</v>
      </c>
      <c r="J72" s="206"/>
      <c r="K72" s="206"/>
      <c r="L72" s="206"/>
      <c r="M72" s="212" t="s">
        <v>39</v>
      </c>
      <c r="N72" s="212"/>
      <c r="O72" s="206"/>
      <c r="P72" s="206"/>
      <c r="Q72" s="206"/>
      <c r="R72" s="206"/>
    </row>
    <row r="73" spans="2:21" s="1" customFormat="1" ht="34.5" customHeight="1">
      <c r="B73" s="213" t="s">
        <v>108</v>
      </c>
      <c r="C73" s="204"/>
      <c r="D73" s="204"/>
      <c r="E73" s="204"/>
      <c r="F73" s="204"/>
      <c r="G73" s="204"/>
      <c r="H73" s="209" t="s">
        <v>38</v>
      </c>
      <c r="I73" s="210" t="s">
        <v>36</v>
      </c>
      <c r="J73" s="210"/>
      <c r="K73" s="210"/>
      <c r="L73" s="210"/>
      <c r="M73" s="203"/>
      <c r="N73" s="203"/>
      <c r="O73" s="211" t="s">
        <v>45</v>
      </c>
      <c r="P73" s="211"/>
      <c r="Q73" s="211"/>
      <c r="R73" s="211"/>
    </row>
    <row r="74" spans="2:21" s="1" customFormat="1" ht="12.75" customHeight="1">
      <c r="B74" s="203"/>
      <c r="C74" s="203"/>
      <c r="D74" s="203"/>
      <c r="E74" s="203"/>
      <c r="F74" s="203"/>
      <c r="G74" s="203"/>
      <c r="H74" s="203"/>
      <c r="I74" s="203"/>
      <c r="J74" s="203"/>
      <c r="K74" s="203"/>
      <c r="L74" s="203"/>
      <c r="M74" s="207" t="s">
        <v>46</v>
      </c>
      <c r="N74" s="207"/>
      <c r="O74" s="214"/>
      <c r="P74" s="205"/>
      <c r="Q74" s="206"/>
      <c r="R74" s="206"/>
    </row>
    <row r="75" spans="2:21" s="1" customFormat="1" ht="12.75" customHeight="1">
      <c r="B75" s="203"/>
      <c r="C75" s="203"/>
      <c r="D75" s="203"/>
      <c r="E75" s="203"/>
      <c r="F75" s="203"/>
      <c r="G75" s="203"/>
      <c r="H75" s="203"/>
      <c r="I75" s="203"/>
      <c r="J75" s="203"/>
      <c r="K75" s="203"/>
      <c r="L75" s="203"/>
      <c r="M75" s="203"/>
      <c r="N75" s="203"/>
      <c r="O75" s="209" t="s">
        <v>40</v>
      </c>
      <c r="P75" s="209" t="s">
        <v>38</v>
      </c>
      <c r="Q75" s="211" t="s">
        <v>36</v>
      </c>
      <c r="R75" s="211"/>
    </row>
    <row r="76" spans="2:21" s="1" customFormat="1" ht="12.75" customHeight="1">
      <c r="B76" s="203" t="s">
        <v>41</v>
      </c>
      <c r="C76" s="206"/>
      <c r="D76" s="206"/>
      <c r="E76" s="206"/>
      <c r="F76" s="206"/>
      <c r="G76" s="206"/>
      <c r="H76" s="206"/>
      <c r="I76" s="208"/>
      <c r="J76" s="208"/>
      <c r="K76" s="208"/>
      <c r="L76" s="206"/>
      <c r="M76" s="206"/>
      <c r="N76" s="206"/>
      <c r="O76" s="206"/>
      <c r="P76" s="203"/>
      <c r="Q76" s="203"/>
      <c r="R76" s="203"/>
    </row>
    <row r="77" spans="2:21" s="1" customFormat="1" ht="12.75" customHeight="1">
      <c r="B77" s="203"/>
      <c r="C77" s="204"/>
      <c r="D77" s="204"/>
      <c r="E77" s="204"/>
      <c r="F77" s="204"/>
      <c r="G77" s="204"/>
      <c r="H77" s="215" t="s">
        <v>40</v>
      </c>
      <c r="I77" s="211" t="s">
        <v>38</v>
      </c>
      <c r="J77" s="211"/>
      <c r="K77" s="211"/>
      <c r="L77" s="211" t="s">
        <v>36</v>
      </c>
      <c r="M77" s="211"/>
      <c r="N77" s="211" t="s">
        <v>47</v>
      </c>
      <c r="O77" s="211"/>
      <c r="P77" s="203"/>
      <c r="Q77" s="203"/>
      <c r="R77" s="203"/>
    </row>
    <row r="78" spans="2:21" s="1" customFormat="1" ht="12.75" customHeight="1">
      <c r="B78" s="203"/>
      <c r="C78" s="203"/>
      <c r="D78" s="203"/>
      <c r="E78" s="203"/>
      <c r="F78" s="203"/>
      <c r="G78" s="203"/>
      <c r="H78" s="203"/>
      <c r="I78" s="203"/>
      <c r="J78" s="203"/>
      <c r="K78" s="203"/>
      <c r="L78" s="203"/>
      <c r="M78" s="203"/>
      <c r="N78" s="203"/>
      <c r="O78" s="203"/>
      <c r="P78" s="203"/>
      <c r="Q78" s="203"/>
      <c r="R78" s="203"/>
    </row>
    <row r="79" spans="2:21" s="1" customFormat="1" ht="12.75" customHeight="1">
      <c r="B79" s="216" t="s">
        <v>144</v>
      </c>
      <c r="C79" s="216"/>
      <c r="D79" s="216"/>
      <c r="E79" s="216"/>
      <c r="F79" s="216"/>
      <c r="G79" s="216"/>
      <c r="H79" s="203"/>
      <c r="I79" s="203"/>
      <c r="J79" s="203"/>
      <c r="K79" s="203"/>
      <c r="L79" s="203"/>
      <c r="M79" s="203"/>
      <c r="N79" s="203"/>
      <c r="O79" s="203"/>
      <c r="P79" s="203"/>
      <c r="Q79" s="203"/>
      <c r="R79" s="203"/>
    </row>
    <row r="80" spans="2:21" s="1" customFormat="1" ht="12.75" hidden="1" customHeight="1" thickBot="1"/>
    <row r="81" spans="3:14" s="1" customFormat="1" ht="48" hidden="1" customHeight="1" thickTop="1" thickBot="1">
      <c r="C81" s="30"/>
      <c r="D81" s="31"/>
      <c r="E81" s="31"/>
      <c r="F81" s="31"/>
      <c r="G81" s="31"/>
      <c r="H81" s="31"/>
      <c r="I81" s="31"/>
      <c r="J81" s="31"/>
      <c r="K81" s="36" t="s">
        <v>86</v>
      </c>
      <c r="L81" s="36"/>
      <c r="M81" s="36"/>
      <c r="N81" s="37"/>
    </row>
    <row r="82" spans="3:14" ht="3.75" hidden="1" customHeight="1" thickTop="1" thickBot="1">
      <c r="C82" s="32"/>
      <c r="D82" s="32"/>
      <c r="E82" s="32"/>
      <c r="F82" s="32"/>
      <c r="G82" s="32"/>
      <c r="H82" s="32"/>
      <c r="I82" s="32"/>
      <c r="J82" s="32"/>
      <c r="K82" s="38"/>
      <c r="L82" s="38"/>
      <c r="M82" s="38"/>
      <c r="N82" s="38"/>
    </row>
    <row r="83" spans="3:14" ht="13.5" hidden="1" customHeight="1" thickTop="1">
      <c r="C83" s="43" t="s">
        <v>77</v>
      </c>
      <c r="D83" s="44"/>
      <c r="E83" s="44"/>
      <c r="F83" s="44"/>
      <c r="G83" s="44"/>
      <c r="H83" s="44"/>
      <c r="I83" s="44"/>
      <c r="J83" s="44"/>
      <c r="K83" s="39"/>
      <c r="L83" s="39"/>
      <c r="M83" s="39"/>
      <c r="N83" s="40"/>
    </row>
    <row r="84" spans="3:14" ht="13.5" hidden="1" customHeight="1">
      <c r="C84" s="26" t="s">
        <v>78</v>
      </c>
      <c r="D84" s="27"/>
      <c r="E84" s="27"/>
      <c r="F84" s="27"/>
      <c r="G84" s="27"/>
      <c r="H84" s="27"/>
      <c r="I84" s="27"/>
      <c r="J84" s="27"/>
      <c r="K84" s="41"/>
      <c r="L84" s="41"/>
      <c r="M84" s="41"/>
      <c r="N84" s="42"/>
    </row>
    <row r="85" spans="3:14" ht="13.5" hidden="1" customHeight="1">
      <c r="C85" s="26" t="s">
        <v>79</v>
      </c>
      <c r="D85" s="27"/>
      <c r="E85" s="27"/>
      <c r="F85" s="27"/>
      <c r="G85" s="27"/>
      <c r="H85" s="27"/>
      <c r="I85" s="27"/>
      <c r="J85" s="27"/>
      <c r="K85" s="23"/>
      <c r="L85" s="23"/>
      <c r="M85" s="23"/>
      <c r="N85" s="24"/>
    </row>
    <row r="86" spans="3:14" ht="13.5" hidden="1" customHeight="1">
      <c r="C86" s="26" t="s">
        <v>80</v>
      </c>
      <c r="D86" s="27"/>
      <c r="E86" s="27"/>
      <c r="F86" s="27"/>
      <c r="G86" s="27"/>
      <c r="H86" s="27"/>
      <c r="I86" s="27"/>
      <c r="J86" s="27"/>
      <c r="K86" s="23"/>
      <c r="L86" s="23"/>
      <c r="M86" s="23"/>
      <c r="N86" s="24"/>
    </row>
    <row r="87" spans="3:14" ht="13.5" hidden="1" customHeight="1">
      <c r="C87" s="26" t="s">
        <v>81</v>
      </c>
      <c r="D87" s="27"/>
      <c r="E87" s="27"/>
      <c r="F87" s="27"/>
      <c r="G87" s="27"/>
      <c r="H87" s="27"/>
      <c r="I87" s="27"/>
      <c r="J87" s="27"/>
      <c r="K87" s="23"/>
      <c r="L87" s="23"/>
      <c r="M87" s="23"/>
      <c r="N87" s="24"/>
    </row>
    <row r="88" spans="3:14" ht="13.5" hidden="1" customHeight="1">
      <c r="C88" s="26" t="s">
        <v>82</v>
      </c>
      <c r="D88" s="27"/>
      <c r="E88" s="27"/>
      <c r="F88" s="27"/>
      <c r="G88" s="27"/>
      <c r="H88" s="27"/>
      <c r="I88" s="27"/>
      <c r="J88" s="27"/>
      <c r="K88" s="41"/>
      <c r="L88" s="41"/>
      <c r="M88" s="41"/>
      <c r="N88" s="42"/>
    </row>
    <row r="89" spans="3:14" ht="13.5" hidden="1" customHeight="1">
      <c r="C89" s="26" t="s">
        <v>83</v>
      </c>
      <c r="D89" s="27"/>
      <c r="E89" s="27"/>
      <c r="F89" s="27"/>
      <c r="G89" s="27"/>
      <c r="H89" s="27"/>
      <c r="I89" s="27"/>
      <c r="J89" s="27"/>
      <c r="K89" s="41"/>
      <c r="L89" s="41"/>
      <c r="M89" s="41"/>
      <c r="N89" s="42"/>
    </row>
    <row r="90" spans="3:14" ht="13.5" hidden="1" customHeight="1">
      <c r="C90" s="26" t="s">
        <v>84</v>
      </c>
      <c r="D90" s="27"/>
      <c r="E90" s="27"/>
      <c r="F90" s="27"/>
      <c r="G90" s="27"/>
      <c r="H90" s="27"/>
      <c r="I90" s="27"/>
      <c r="J90" s="27"/>
      <c r="K90" s="23"/>
      <c r="L90" s="23"/>
      <c r="M90" s="23"/>
      <c r="N90" s="24"/>
    </row>
    <row r="91" spans="3:14" ht="15" hidden="1" thickBot="1">
      <c r="C91" s="28" t="s">
        <v>85</v>
      </c>
      <c r="D91" s="29"/>
      <c r="E91" s="29"/>
      <c r="F91" s="29"/>
      <c r="G91" s="29"/>
      <c r="H91" s="29"/>
      <c r="I91" s="29"/>
      <c r="J91" s="29"/>
      <c r="K91" s="33"/>
      <c r="L91" s="33"/>
      <c r="M91" s="33"/>
      <c r="N91" s="34"/>
    </row>
    <row r="92" spans="3:14" ht="3.75" hidden="1" customHeight="1" thickTop="1">
      <c r="C92" s="25"/>
      <c r="D92" s="25"/>
      <c r="E92" s="25"/>
      <c r="F92" s="25"/>
      <c r="G92" s="25"/>
      <c r="H92" s="25"/>
      <c r="I92" s="25"/>
      <c r="J92" s="25"/>
      <c r="K92" s="35"/>
      <c r="L92" s="35"/>
      <c r="M92" s="35"/>
      <c r="N92" s="35"/>
    </row>
    <row r="93" spans="3:14" hidden="1"/>
  </sheetData>
  <mergeCells count="155">
    <mergeCell ref="I32:K32"/>
    <mergeCell ref="I33:K33"/>
    <mergeCell ref="I49:K49"/>
    <mergeCell ref="I30:K30"/>
    <mergeCell ref="M1:R1"/>
    <mergeCell ref="K88:N88"/>
    <mergeCell ref="K89:N89"/>
    <mergeCell ref="K90:N90"/>
    <mergeCell ref="I42:K42"/>
    <mergeCell ref="I66:K66"/>
    <mergeCell ref="I67:K67"/>
    <mergeCell ref="I40:K40"/>
    <mergeCell ref="I41:K41"/>
    <mergeCell ref="Q61:Q64"/>
    <mergeCell ref="R61:R64"/>
    <mergeCell ref="Q17:R17"/>
    <mergeCell ref="Q18:Q21"/>
    <mergeCell ref="R18:R21"/>
    <mergeCell ref="I31:K31"/>
    <mergeCell ref="I17:K21"/>
    <mergeCell ref="I22:K22"/>
    <mergeCell ref="I23:K23"/>
    <mergeCell ref="I56:K56"/>
    <mergeCell ref="I57:K57"/>
    <mergeCell ref="K91:N91"/>
    <mergeCell ref="K92:N92"/>
    <mergeCell ref="K81:N81"/>
    <mergeCell ref="K82:N82"/>
    <mergeCell ref="K83:N83"/>
    <mergeCell ref="K84:N84"/>
    <mergeCell ref="M74:N74"/>
    <mergeCell ref="K87:N87"/>
    <mergeCell ref="P69:Q69"/>
    <mergeCell ref="P70:Q70"/>
    <mergeCell ref="M70:N70"/>
    <mergeCell ref="M72:N72"/>
    <mergeCell ref="O72:R72"/>
    <mergeCell ref="Q74:R74"/>
    <mergeCell ref="O73:R73"/>
    <mergeCell ref="M69:N69"/>
    <mergeCell ref="Q75:R75"/>
    <mergeCell ref="L76:M76"/>
    <mergeCell ref="L77:M77"/>
    <mergeCell ref="N76:O76"/>
    <mergeCell ref="N77:O77"/>
    <mergeCell ref="I77:K77"/>
    <mergeCell ref="C83:J83"/>
    <mergeCell ref="C84:J84"/>
    <mergeCell ref="C76:H76"/>
    <mergeCell ref="D23:H23"/>
    <mergeCell ref="B79:G79"/>
    <mergeCell ref="B13:E13"/>
    <mergeCell ref="D35:H39"/>
    <mergeCell ref="D40:H40"/>
    <mergeCell ref="D60:H64"/>
    <mergeCell ref="D65:H65"/>
    <mergeCell ref="D41:H41"/>
    <mergeCell ref="D42:H42"/>
    <mergeCell ref="D43:H43"/>
    <mergeCell ref="B15:E15"/>
    <mergeCell ref="B17:B21"/>
    <mergeCell ref="D46:H46"/>
    <mergeCell ref="D66:H66"/>
    <mergeCell ref="D67:H67"/>
    <mergeCell ref="D49:H49"/>
    <mergeCell ref="D52:H52"/>
    <mergeCell ref="D53:H53"/>
    <mergeCell ref="D56:H56"/>
    <mergeCell ref="D22:H22"/>
    <mergeCell ref="B14:H14"/>
    <mergeCell ref="C3:P3"/>
    <mergeCell ref="B7:E7"/>
    <mergeCell ref="B8:E8"/>
    <mergeCell ref="C4:P4"/>
    <mergeCell ref="C17:C21"/>
    <mergeCell ref="H13:O13"/>
    <mergeCell ref="M18:N18"/>
    <mergeCell ref="M19:M21"/>
    <mergeCell ref="H8:O8"/>
    <mergeCell ref="K6:M6"/>
    <mergeCell ref="P17:P21"/>
    <mergeCell ref="L17:O17"/>
    <mergeCell ref="L18:L21"/>
    <mergeCell ref="N19:N21"/>
    <mergeCell ref="H7:O7"/>
    <mergeCell ref="H10:O11"/>
    <mergeCell ref="B12:E12"/>
    <mergeCell ref="C92:J92"/>
    <mergeCell ref="C90:J90"/>
    <mergeCell ref="C91:J91"/>
    <mergeCell ref="C85:J85"/>
    <mergeCell ref="C86:J86"/>
    <mergeCell ref="C87:J87"/>
    <mergeCell ref="C88:J88"/>
    <mergeCell ref="C89:J89"/>
    <mergeCell ref="B9:E9"/>
    <mergeCell ref="D31:H31"/>
    <mergeCell ref="C81:J81"/>
    <mergeCell ref="C82:J82"/>
    <mergeCell ref="I73:L73"/>
    <mergeCell ref="I69:L69"/>
    <mergeCell ref="I70:L70"/>
    <mergeCell ref="I72:L72"/>
    <mergeCell ref="I44:K44"/>
    <mergeCell ref="I45:K45"/>
    <mergeCell ref="I46:K46"/>
    <mergeCell ref="B10:E10"/>
    <mergeCell ref="B11:E11"/>
    <mergeCell ref="H9:O9"/>
    <mergeCell ref="O18:O21"/>
    <mergeCell ref="D17:H21"/>
    <mergeCell ref="Q35:R35"/>
    <mergeCell ref="Q36:Q39"/>
    <mergeCell ref="K85:N85"/>
    <mergeCell ref="K86:N86"/>
    <mergeCell ref="M36:N36"/>
    <mergeCell ref="O36:O39"/>
    <mergeCell ref="I35:K39"/>
    <mergeCell ref="M62:M64"/>
    <mergeCell ref="N62:N64"/>
    <mergeCell ref="I65:K65"/>
    <mergeCell ref="I43:K43"/>
    <mergeCell ref="I58:K58"/>
    <mergeCell ref="I50:K50"/>
    <mergeCell ref="I51:K51"/>
    <mergeCell ref="I52:K52"/>
    <mergeCell ref="I53:K53"/>
    <mergeCell ref="I54:K54"/>
    <mergeCell ref="I55:K55"/>
    <mergeCell ref="I47:K47"/>
    <mergeCell ref="I48:K48"/>
    <mergeCell ref="R12:R13"/>
    <mergeCell ref="B60:B64"/>
    <mergeCell ref="C60:C64"/>
    <mergeCell ref="I60:K64"/>
    <mergeCell ref="L60:O60"/>
    <mergeCell ref="P60:P64"/>
    <mergeCell ref="Q60:R60"/>
    <mergeCell ref="L61:L64"/>
    <mergeCell ref="M61:N61"/>
    <mergeCell ref="O61:O64"/>
    <mergeCell ref="I24:K24"/>
    <mergeCell ref="I25:K25"/>
    <mergeCell ref="I26:K26"/>
    <mergeCell ref="I27:K27"/>
    <mergeCell ref="I28:K28"/>
    <mergeCell ref="I29:K29"/>
    <mergeCell ref="R36:R39"/>
    <mergeCell ref="M37:M39"/>
    <mergeCell ref="N37:N39"/>
    <mergeCell ref="B35:B39"/>
    <mergeCell ref="C35:C39"/>
    <mergeCell ref="L35:O35"/>
    <mergeCell ref="P35:P39"/>
    <mergeCell ref="L36:L39"/>
  </mergeCells>
  <phoneticPr fontId="0" type="noConversion"/>
  <pageMargins left="0.51181102362204722" right="0.19685039370078741" top="0.78740157480314965" bottom="0.59055118110236227" header="0" footer="0"/>
  <pageSetup paperSize="9" scale="75" fitToHeight="100" orientation="landscape" blackAndWhite="1" r:id="rId1"/>
  <headerFooter alignWithMargins="0"/>
  <rowBreaks count="2" manualBreakCount="2">
    <brk id="33" max="16383" man="1"/>
    <brk id="5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2009-11-17T10:22:12Z</dcterms:created>
  <dcterms:modified xsi:type="dcterms:W3CDTF">2021-02-15T12:55:39Z</dcterms:modified>
</cp:coreProperties>
</file>